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600" yWindow="75" windowWidth="20475" windowHeight="9870" tabRatio="741" activeTab="1"/>
  </bookViews>
  <sheets>
    <sheet name="(完了・部分第一回)" sheetId="5" r:id="rId1"/>
    <sheet name="(部分第二回以降)" sheetId="11" r:id="rId2"/>
  </sheets>
  <definedNames>
    <definedName name="_xlnm.Print_Area" localSheetId="0">'(完了・部分第一回)'!$B$2:$I$39</definedName>
    <definedName name="_xlnm.Print_Area" localSheetId="1">'(部分第二回以降)'!$B$2:$I$42</definedName>
  </definedNames>
  <calcPr calcId="125725"/>
</workbook>
</file>

<file path=xl/calcChain.xml><?xml version="1.0" encoding="utf-8"?>
<calcChain xmlns="http://schemas.openxmlformats.org/spreadsheetml/2006/main">
  <c r="H16" i="11"/>
  <c r="H36" i="5"/>
  <c r="H31"/>
  <c r="H26"/>
  <c r="H23"/>
  <c r="H21"/>
  <c r="H17"/>
</calcChain>
</file>

<file path=xl/sharedStrings.xml><?xml version="1.0" encoding="utf-8"?>
<sst xmlns="http://schemas.openxmlformats.org/spreadsheetml/2006/main" count="128" uniqueCount="63">
  <si>
    <t>完了
部分完了</t>
    <rPh sb="0" eb="2">
      <t>カンリョウ</t>
    </rPh>
    <rPh sb="3" eb="5">
      <t>ブブン</t>
    </rPh>
    <rPh sb="5" eb="7">
      <t>カンリョウ</t>
    </rPh>
    <phoneticPr fontId="2"/>
  </si>
  <si>
    <t>団体名</t>
    <rPh sb="0" eb="2">
      <t>ダンタイ</t>
    </rPh>
    <rPh sb="2" eb="3">
      <t>メイ</t>
    </rPh>
    <phoneticPr fontId="2"/>
  </si>
  <si>
    <t>作業内容</t>
    <rPh sb="0" eb="2">
      <t>サギョウ</t>
    </rPh>
    <rPh sb="2" eb="4">
      <t>ナイヨウ</t>
    </rPh>
    <phoneticPr fontId="2"/>
  </si>
  <si>
    <t>作業日</t>
    <rPh sb="0" eb="2">
      <t>サギョウ</t>
    </rPh>
    <rPh sb="2" eb="3">
      <t>ビ</t>
    </rPh>
    <phoneticPr fontId="2"/>
  </si>
  <si>
    <t>作業実績</t>
    <rPh sb="0" eb="2">
      <t>サギョウ</t>
    </rPh>
    <rPh sb="2" eb="4">
      <t>ジッセキ</t>
    </rPh>
    <phoneticPr fontId="2"/>
  </si>
  <si>
    <t>樹木伐採</t>
    <rPh sb="0" eb="2">
      <t>ジュモク</t>
    </rPh>
    <rPh sb="2" eb="4">
      <t>バッサイ</t>
    </rPh>
    <phoneticPr fontId="2"/>
  </si>
  <si>
    <t>①＋②</t>
    <phoneticPr fontId="2"/>
  </si>
  <si>
    <t>③</t>
    <phoneticPr fontId="2"/>
  </si>
  <si>
    <t>⑦</t>
    <phoneticPr fontId="2"/>
  </si>
  <si>
    <t>作業エリア</t>
    <rPh sb="0" eb="2">
      <t>サギョウ</t>
    </rPh>
    <phoneticPr fontId="2"/>
  </si>
  <si>
    <t>草刈り（林床）</t>
    <rPh sb="0" eb="2">
      <t>クサカ</t>
    </rPh>
    <rPh sb="4" eb="6">
      <t>リンショウ</t>
    </rPh>
    <phoneticPr fontId="2"/>
  </si>
  <si>
    <t>竹の伐採</t>
    <rPh sb="0" eb="1">
      <t>タケ</t>
    </rPh>
    <rPh sb="2" eb="4">
      <t>バッサイ</t>
    </rPh>
    <phoneticPr fontId="2"/>
  </si>
  <si>
    <t>草刈作業</t>
    <rPh sb="0" eb="2">
      <t>クサカ</t>
    </rPh>
    <rPh sb="2" eb="4">
      <t>サギョウ</t>
    </rPh>
    <phoneticPr fontId="2"/>
  </si>
  <si>
    <t>道路草刈作業</t>
    <rPh sb="0" eb="2">
      <t>ドウロ</t>
    </rPh>
    <rPh sb="2" eb="4">
      <t>クサカリ</t>
    </rPh>
    <rPh sb="4" eb="6">
      <t>サギョウ</t>
    </rPh>
    <phoneticPr fontId="2"/>
  </si>
  <si>
    <t>本</t>
    <rPh sb="0" eb="1">
      <t>ホン</t>
    </rPh>
    <phoneticPr fontId="2"/>
  </si>
  <si>
    <t>㎡</t>
    <phoneticPr fontId="2"/>
  </si>
  <si>
    <t>合計</t>
    <rPh sb="0" eb="2">
      <t>ゴウケイ</t>
    </rPh>
    <phoneticPr fontId="2"/>
  </si>
  <si>
    <t>⑤＋⑥</t>
    <phoneticPr fontId="2"/>
  </si>
  <si>
    <t>作業数量</t>
    <rPh sb="0" eb="2">
      <t>サギョウ</t>
    </rPh>
    <rPh sb="2" eb="3">
      <t>カズ</t>
    </rPh>
    <rPh sb="3" eb="4">
      <t>リョウ</t>
    </rPh>
    <phoneticPr fontId="2"/>
  </si>
  <si>
    <t>に現地調査を行い、検査したもの。</t>
    <rPh sb="6" eb="7">
      <t>オコナ</t>
    </rPh>
    <phoneticPr fontId="2"/>
  </si>
  <si>
    <r>
      <t>報告書　　作業一覧表　（　第</t>
    </r>
    <r>
      <rPr>
        <b/>
        <sz val="14"/>
        <color rgb="FFFF0000"/>
        <rFont val="ＭＳ Ｐゴシック"/>
        <family val="3"/>
        <charset val="128"/>
        <scheme val="minor"/>
      </rPr>
      <t>一</t>
    </r>
    <r>
      <rPr>
        <b/>
        <sz val="14"/>
        <color theme="1"/>
        <rFont val="ＭＳ Ｐゴシック"/>
        <family val="3"/>
        <charset val="128"/>
        <scheme val="minor"/>
      </rPr>
      <t>回　）</t>
    </r>
    <rPh sb="0" eb="3">
      <t>ホウコクショ</t>
    </rPh>
    <rPh sb="5" eb="7">
      <t>サギョウ</t>
    </rPh>
    <rPh sb="7" eb="10">
      <t>イチランヒョウ</t>
    </rPh>
    <phoneticPr fontId="2"/>
  </si>
  <si>
    <r>
      <t>上記の作業について、</t>
    </r>
    <r>
      <rPr>
        <u/>
        <sz val="12"/>
        <color theme="1"/>
        <rFont val="ＭＳ Ｐゴシック"/>
        <family val="3"/>
        <charset val="128"/>
        <scheme val="minor"/>
      </rPr>
      <t/>
    </r>
    <rPh sb="0" eb="2">
      <t>ジョウキ</t>
    </rPh>
    <rPh sb="3" eb="5">
      <t>サギョウ</t>
    </rPh>
    <phoneticPr fontId="2"/>
  </si>
  <si>
    <t>〇年〇月〇日</t>
    <rPh sb="1" eb="2">
      <t>ネン</t>
    </rPh>
    <rPh sb="3" eb="4">
      <t>ツキ</t>
    </rPh>
    <rPh sb="5" eb="6">
      <t>ヒ</t>
    </rPh>
    <phoneticPr fontId="2"/>
  </si>
  <si>
    <t>〇</t>
    <phoneticPr fontId="2"/>
  </si>
  <si>
    <r>
      <t>令和元年度</t>
    </r>
    <r>
      <rPr>
        <b/>
        <sz val="16"/>
        <color theme="1"/>
        <rFont val="ＭＳ Ｐゴシック"/>
        <family val="3"/>
        <charset val="128"/>
        <scheme val="minor"/>
      </rPr>
      <t>　藤沢市公益的市民活動交付金</t>
    </r>
    <rPh sb="0" eb="2">
      <t>レイワ</t>
    </rPh>
    <rPh sb="2" eb="4">
      <t>ガンネン</t>
    </rPh>
    <rPh sb="4" eb="5">
      <t>ド</t>
    </rPh>
    <rPh sb="6" eb="9">
      <t>フジサワシ</t>
    </rPh>
    <rPh sb="9" eb="12">
      <t>コウエキテキ</t>
    </rPh>
    <rPh sb="12" eb="14">
      <t>シミン</t>
    </rPh>
    <rPh sb="14" eb="16">
      <t>カツドウ</t>
    </rPh>
    <rPh sb="16" eb="19">
      <t>コウフキン</t>
    </rPh>
    <phoneticPr fontId="2"/>
  </si>
  <si>
    <t>幹周〇cm以下</t>
    <rPh sb="0" eb="1">
      <t>ミキ</t>
    </rPh>
    <rPh sb="1" eb="2">
      <t>シュウ</t>
    </rPh>
    <rPh sb="5" eb="7">
      <t>イカ</t>
    </rPh>
    <phoneticPr fontId="2"/>
  </si>
  <si>
    <t>幹周〇cm以上</t>
    <rPh sb="0" eb="1">
      <t>ミキ</t>
    </rPh>
    <rPh sb="1" eb="2">
      <t>シュウ</t>
    </rPh>
    <rPh sb="5" eb="7">
      <t>イジョウ</t>
    </rPh>
    <phoneticPr fontId="2"/>
  </si>
  <si>
    <t>報告書　　作業一覧表　</t>
    <rPh sb="0" eb="3">
      <t>ホウコクショ</t>
    </rPh>
    <rPh sb="5" eb="7">
      <t>サギョウ</t>
    </rPh>
    <rPh sb="7" eb="10">
      <t>イチランヒョウ</t>
    </rPh>
    <phoneticPr fontId="2"/>
  </si>
  <si>
    <t>完了</t>
    <rPh sb="0" eb="2">
      <t>カンリョウ</t>
    </rPh>
    <phoneticPr fontId="2"/>
  </si>
  <si>
    <t>藤沢遠藤生態系保全の会</t>
    <rPh sb="0" eb="2">
      <t>フジサワ</t>
    </rPh>
    <rPh sb="2" eb="4">
      <t>エンドウ</t>
    </rPh>
    <rPh sb="4" eb="7">
      <t>セイタイケイ</t>
    </rPh>
    <rPh sb="7" eb="9">
      <t>ホゼン</t>
    </rPh>
    <rPh sb="10" eb="11">
      <t>カイ</t>
    </rPh>
    <phoneticPr fontId="2"/>
  </si>
  <si>
    <t>①</t>
    <phoneticPr fontId="2"/>
  </si>
  <si>
    <t>②～⑬</t>
    <phoneticPr fontId="2"/>
  </si>
  <si>
    <t>谷戸内草刈作業</t>
    <rPh sb="0" eb="2">
      <t>ヤト</t>
    </rPh>
    <rPh sb="2" eb="3">
      <t>ナイ</t>
    </rPh>
    <rPh sb="3" eb="5">
      <t>クサカ</t>
    </rPh>
    <rPh sb="5" eb="7">
      <t>サギョウ</t>
    </rPh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</si>
  <si>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</si>
  <si>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</si>
  <si>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</si>
  <si>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</si>
  <si>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</si>
  <si>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⑫</t>
    <phoneticPr fontId="2"/>
  </si>
  <si>
    <t>⑫＋⑦</t>
    <phoneticPr fontId="2"/>
  </si>
  <si>
    <t>⑦～⑨</t>
    <phoneticPr fontId="2"/>
  </si>
  <si>
    <t>⑬</t>
    <phoneticPr fontId="2"/>
  </si>
  <si>
    <t>Ａ、Ｂ、Ｃ</t>
    <phoneticPr fontId="2"/>
  </si>
  <si>
    <t>㎡</t>
    <phoneticPr fontId="2"/>
  </si>
  <si>
    <t>累計作業量</t>
    <rPh sb="0" eb="2">
      <t>ルイケイ</t>
    </rPh>
    <rPh sb="2" eb="4">
      <t>サギョウ</t>
    </rPh>
    <rPh sb="4" eb="5">
      <t>リョウ</t>
    </rPh>
    <phoneticPr fontId="2"/>
  </si>
  <si>
    <t>⑩⑪　　ヨシ刈り取り搬出</t>
    <rPh sb="6" eb="7">
      <t>カ</t>
    </rPh>
    <rPh sb="8" eb="9">
      <t>ト</t>
    </rPh>
    <rPh sb="10" eb="12">
      <t>ハンシュツ</t>
    </rPh>
    <phoneticPr fontId="2"/>
  </si>
  <si>
    <t>Ａ</t>
    <phoneticPr fontId="2"/>
  </si>
  <si>
    <t>Ｂ</t>
    <phoneticPr fontId="2"/>
  </si>
  <si>
    <t>Ｃ</t>
    <phoneticPr fontId="2"/>
  </si>
  <si>
    <t>１回目</t>
    <rPh sb="1" eb="3">
      <t>カイメ</t>
    </rPh>
    <phoneticPr fontId="2"/>
  </si>
  <si>
    <t>２回目</t>
    <rPh sb="1" eb="3">
      <t>カイメ</t>
    </rPh>
    <phoneticPr fontId="2"/>
  </si>
  <si>
    <t>200Ｘ2</t>
    <phoneticPr fontId="2"/>
  </si>
  <si>
    <t>幹周100cm以下</t>
    <rPh sb="0" eb="1">
      <t>ミキ</t>
    </rPh>
    <rPh sb="1" eb="2">
      <t>シュウ</t>
    </rPh>
    <rPh sb="7" eb="9">
      <t>イカ</t>
    </rPh>
    <phoneticPr fontId="2"/>
  </si>
  <si>
    <t>　同70ｃｍ以下</t>
    <rPh sb="1" eb="2">
      <t>ドウ</t>
    </rPh>
    <rPh sb="6" eb="8">
      <t>イカ</t>
    </rPh>
    <phoneticPr fontId="2"/>
  </si>
  <si>
    <t>　同50ｃｍ以下</t>
    <rPh sb="1" eb="2">
      <t>ドウ</t>
    </rPh>
    <rPh sb="6" eb="8">
      <t>イカ</t>
    </rPh>
    <phoneticPr fontId="2"/>
  </si>
  <si>
    <t>湿地保全、改善作業</t>
    <rPh sb="0" eb="2">
      <t>シッチ</t>
    </rPh>
    <rPh sb="2" eb="4">
      <t>ホゼン</t>
    </rPh>
    <rPh sb="5" eb="7">
      <t>カイゼン</t>
    </rPh>
    <rPh sb="7" eb="9">
      <t>サギョウ</t>
    </rPh>
    <phoneticPr fontId="2"/>
  </si>
  <si>
    <t>2019年5月30日、2019年6月5日</t>
    <rPh sb="4" eb="5">
      <t>ネン</t>
    </rPh>
    <rPh sb="6" eb="7">
      <t>ガツ</t>
    </rPh>
    <rPh sb="9" eb="10">
      <t>ニチ</t>
    </rPh>
    <rPh sb="15" eb="16">
      <t>ネン</t>
    </rPh>
    <rPh sb="17" eb="18">
      <t>ガツ</t>
    </rPh>
    <rPh sb="19" eb="20">
      <t>ニチ</t>
    </rPh>
    <phoneticPr fontId="2"/>
  </si>
  <si>
    <t>作業エリアは添付参照</t>
    <rPh sb="0" eb="2">
      <t>サギョウ</t>
    </rPh>
    <rPh sb="6" eb="8">
      <t>テンプ</t>
    </rPh>
    <rPh sb="8" eb="10">
      <t>サンショウ</t>
    </rPh>
    <phoneticPr fontId="2"/>
  </si>
  <si>
    <t>2019年11月13日</t>
    <rPh sb="4" eb="5">
      <t>ネン</t>
    </rPh>
    <rPh sb="7" eb="8">
      <t>ガツ</t>
    </rPh>
    <rPh sb="10" eb="11">
      <t>ニチ</t>
    </rPh>
    <phoneticPr fontId="2"/>
  </si>
  <si>
    <t>2019年10月17日</t>
    <rPh sb="4" eb="5">
      <t>ネン</t>
    </rPh>
    <rPh sb="7" eb="8">
      <t>ガツ</t>
    </rPh>
    <rPh sb="10" eb="11">
      <t>ニチ</t>
    </rPh>
    <phoneticPr fontId="2"/>
  </si>
  <si>
    <t>7/22、8/31、9/11、9/25、9/28、11/14、11/28</t>
    <phoneticPr fontId="2"/>
  </si>
  <si>
    <t>4/29、5/9、5/15、5/22、6/25</t>
    <phoneticPr fontId="2"/>
  </si>
  <si>
    <t>12/11、12/18、12/25、2020/1/14</t>
    <phoneticPr fontId="2"/>
  </si>
</sst>
</file>

<file path=xl/styles.xml><?xml version="1.0" encoding="utf-8"?>
<styleSheet xmlns="http://schemas.openxmlformats.org/spreadsheetml/2006/main">
  <numFmts count="2">
    <numFmt numFmtId="176" formatCode="[$-F800]dddd\,\ mmmm\ dd\,\ yyyy"/>
    <numFmt numFmtId="177" formatCode="#,##0.0;[Red]\-#,##0.0"/>
  </numFmts>
  <fonts count="1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2"/>
      <color rgb="FFFF0000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u/>
      <sz val="12"/>
      <color theme="1"/>
      <name val="ＭＳ Ｐゴシック"/>
      <family val="3"/>
      <charset val="128"/>
      <scheme val="minor"/>
    </font>
    <font>
      <b/>
      <sz val="12"/>
      <color rgb="FF00B0F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3" fillId="2" borderId="4" xfId="0" applyFont="1" applyFill="1" applyBorder="1">
      <alignment vertical="center"/>
    </xf>
    <xf numFmtId="38" fontId="3" fillId="2" borderId="4" xfId="1" applyFont="1" applyFill="1" applyBorder="1">
      <alignment vertical="center"/>
    </xf>
    <xf numFmtId="0" fontId="3" fillId="2" borderId="5" xfId="0" applyFont="1" applyFill="1" applyBorder="1">
      <alignment vertical="center"/>
    </xf>
    <xf numFmtId="0" fontId="3" fillId="0" borderId="7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0" borderId="14" xfId="0" applyFont="1" applyBorder="1">
      <alignment vertical="center"/>
    </xf>
    <xf numFmtId="0" fontId="3" fillId="0" borderId="15" xfId="0" applyFont="1" applyBorder="1">
      <alignment vertical="center"/>
    </xf>
    <xf numFmtId="38" fontId="9" fillId="0" borderId="1" xfId="1" applyFont="1" applyBorder="1">
      <alignment vertical="center"/>
    </xf>
    <xf numFmtId="38" fontId="3" fillId="2" borderId="0" xfId="1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>
      <alignment vertical="center"/>
    </xf>
    <xf numFmtId="0" fontId="3" fillId="0" borderId="21" xfId="0" applyFont="1" applyBorder="1" applyAlignment="1">
      <alignment horizontal="center" vertical="center"/>
    </xf>
    <xf numFmtId="0" fontId="7" fillId="0" borderId="22" xfId="0" applyFont="1" applyBorder="1">
      <alignment vertical="center"/>
    </xf>
    <xf numFmtId="38" fontId="9" fillId="0" borderId="0" xfId="1" applyFont="1" applyBorder="1">
      <alignment vertical="center"/>
    </xf>
    <xf numFmtId="0" fontId="7" fillId="0" borderId="20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23" xfId="0" applyFont="1" applyBorder="1">
      <alignment vertical="center"/>
    </xf>
    <xf numFmtId="0" fontId="3" fillId="0" borderId="24" xfId="0" applyFont="1" applyBorder="1">
      <alignment vertical="center"/>
    </xf>
    <xf numFmtId="0" fontId="3" fillId="0" borderId="25" xfId="0" applyFont="1" applyBorder="1">
      <alignment vertical="center"/>
    </xf>
    <xf numFmtId="0" fontId="7" fillId="0" borderId="27" xfId="0" applyFont="1" applyBorder="1">
      <alignment vertical="center"/>
    </xf>
    <xf numFmtId="0" fontId="3" fillId="0" borderId="28" xfId="0" applyFont="1" applyBorder="1">
      <alignment vertical="center"/>
    </xf>
    <xf numFmtId="38" fontId="3" fillId="0" borderId="31" xfId="1" applyFont="1" applyBorder="1">
      <alignment vertical="center"/>
    </xf>
    <xf numFmtId="0" fontId="3" fillId="0" borderId="32" xfId="0" applyFont="1" applyBorder="1">
      <alignment vertical="center"/>
    </xf>
    <xf numFmtId="0" fontId="3" fillId="0" borderId="35" xfId="0" applyFont="1" applyBorder="1">
      <alignment vertical="center"/>
    </xf>
    <xf numFmtId="177" fontId="3" fillId="0" borderId="31" xfId="1" applyNumberFormat="1" applyFont="1" applyBorder="1">
      <alignment vertical="center"/>
    </xf>
    <xf numFmtId="38" fontId="3" fillId="0" borderId="31" xfId="1" applyNumberFormat="1" applyFont="1" applyBorder="1">
      <alignment vertical="center"/>
    </xf>
    <xf numFmtId="0" fontId="3" fillId="0" borderId="34" xfId="0" applyFont="1" applyBorder="1">
      <alignment vertical="center"/>
    </xf>
    <xf numFmtId="0" fontId="3" fillId="0" borderId="36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5" xfId="0" applyFont="1" applyBorder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3" fillId="0" borderId="3" xfId="0" applyFont="1" applyBorder="1">
      <alignment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11" xfId="0" applyFont="1" applyFill="1" applyBorder="1">
      <alignment vertical="center"/>
    </xf>
    <xf numFmtId="38" fontId="3" fillId="0" borderId="28" xfId="1" applyFont="1" applyBorder="1">
      <alignment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3" xfId="0" applyFont="1" applyFill="1" applyBorder="1">
      <alignment vertical="center"/>
    </xf>
    <xf numFmtId="38" fontId="3" fillId="2" borderId="3" xfId="1" applyFont="1" applyFill="1" applyBorder="1">
      <alignment vertical="center"/>
    </xf>
    <xf numFmtId="0" fontId="3" fillId="2" borderId="40" xfId="0" applyFont="1" applyFill="1" applyBorder="1">
      <alignment vertical="center"/>
    </xf>
    <xf numFmtId="0" fontId="3" fillId="0" borderId="44" xfId="0" applyFont="1" applyBorder="1" applyAlignment="1">
      <alignment horizontal="center" vertical="center"/>
    </xf>
    <xf numFmtId="38" fontId="3" fillId="0" borderId="31" xfId="1" applyFont="1" applyBorder="1" applyAlignment="1">
      <alignment horizontal="right" vertical="center"/>
    </xf>
    <xf numFmtId="31" fontId="5" fillId="0" borderId="1" xfId="0" applyNumberFormat="1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38" fontId="9" fillId="0" borderId="24" xfId="1" applyNumberFormat="1" applyFont="1" applyBorder="1">
      <alignment vertical="center"/>
    </xf>
    <xf numFmtId="0" fontId="6" fillId="0" borderId="0" xfId="0" applyFont="1" applyAlignment="1">
      <alignment horizontal="left" vertical="center"/>
    </xf>
    <xf numFmtId="0" fontId="3" fillId="0" borderId="23" xfId="0" applyFont="1" applyBorder="1" applyAlignment="1">
      <alignment horizontal="center" vertical="center"/>
    </xf>
    <xf numFmtId="0" fontId="7" fillId="0" borderId="49" xfId="0" applyFont="1" applyBorder="1">
      <alignment vertical="center"/>
    </xf>
    <xf numFmtId="0" fontId="7" fillId="0" borderId="32" xfId="0" applyFont="1" applyBorder="1">
      <alignment vertical="center"/>
    </xf>
    <xf numFmtId="0" fontId="7" fillId="0" borderId="0" xfId="0" applyFont="1" applyBorder="1" applyAlignment="1">
      <alignment horizontal="right" vertical="center"/>
    </xf>
    <xf numFmtId="38" fontId="9" fillId="0" borderId="46" xfId="1" applyFont="1" applyBorder="1">
      <alignment vertical="center"/>
    </xf>
    <xf numFmtId="38" fontId="9" fillId="0" borderId="0" xfId="1" applyNumberFormat="1" applyFont="1" applyBorder="1">
      <alignment vertical="center"/>
    </xf>
    <xf numFmtId="176" fontId="3" fillId="0" borderId="29" xfId="0" applyNumberFormat="1" applyFont="1" applyBorder="1" applyAlignment="1">
      <alignment horizontal="left" vertical="center"/>
    </xf>
    <xf numFmtId="176" fontId="3" fillId="0" borderId="31" xfId="0" applyNumberFormat="1" applyFont="1" applyBorder="1" applyAlignment="1">
      <alignment horizontal="left" vertical="center"/>
    </xf>
    <xf numFmtId="176" fontId="3" fillId="0" borderId="30" xfId="0" applyNumberFormat="1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right" vertical="center"/>
    </xf>
    <xf numFmtId="0" fontId="3" fillId="0" borderId="50" xfId="0" applyFont="1" applyBorder="1">
      <alignment vertical="center"/>
    </xf>
    <xf numFmtId="0" fontId="3" fillId="2" borderId="4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>
      <alignment vertical="center"/>
    </xf>
    <xf numFmtId="0" fontId="12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25" xfId="0" applyFont="1" applyBorder="1" applyAlignment="1">
      <alignment horizontal="right" vertical="center"/>
    </xf>
    <xf numFmtId="14" fontId="3" fillId="0" borderId="0" xfId="0" applyNumberFormat="1" applyFont="1">
      <alignment vertical="center"/>
    </xf>
    <xf numFmtId="0" fontId="3" fillId="2" borderId="54" xfId="0" applyFont="1" applyFill="1" applyBorder="1">
      <alignment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6" xfId="0" applyFont="1" applyFill="1" applyBorder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38" fontId="9" fillId="0" borderId="53" xfId="1" applyFont="1" applyBorder="1">
      <alignment vertical="center"/>
    </xf>
    <xf numFmtId="0" fontId="7" fillId="0" borderId="55" xfId="0" applyFont="1" applyBorder="1">
      <alignment vertical="center"/>
    </xf>
    <xf numFmtId="176" fontId="3" fillId="0" borderId="29" xfId="0" applyNumberFormat="1" applyFont="1" applyBorder="1" applyAlignment="1">
      <alignment horizontal="left" vertical="center"/>
    </xf>
    <xf numFmtId="49" fontId="3" fillId="0" borderId="29" xfId="0" applyNumberFormat="1" applyFont="1" applyBorder="1" applyAlignment="1">
      <alignment horizontal="left" vertical="center"/>
    </xf>
    <xf numFmtId="49" fontId="3" fillId="0" borderId="31" xfId="0" applyNumberFormat="1" applyFont="1" applyBorder="1" applyAlignment="1">
      <alignment horizontal="left" vertical="center"/>
    </xf>
    <xf numFmtId="3" fontId="9" fillId="0" borderId="0" xfId="1" applyNumberFormat="1" applyFont="1" applyBorder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76" fontId="3" fillId="0" borderId="29" xfId="0" applyNumberFormat="1" applyFont="1" applyBorder="1" applyAlignment="1">
      <alignment horizontal="left" vertical="center"/>
    </xf>
    <xf numFmtId="176" fontId="3" fillId="0" borderId="31" xfId="0" applyNumberFormat="1" applyFont="1" applyBorder="1" applyAlignment="1">
      <alignment horizontal="left" vertical="center"/>
    </xf>
    <xf numFmtId="176" fontId="3" fillId="0" borderId="30" xfId="0" applyNumberFormat="1" applyFont="1" applyBorder="1" applyAlignment="1">
      <alignment horizontal="left" vertical="center"/>
    </xf>
    <xf numFmtId="0" fontId="7" fillId="0" borderId="26" xfId="0" applyFont="1" applyBorder="1" applyAlignment="1">
      <alignment horizontal="right" vertical="center"/>
    </xf>
    <xf numFmtId="0" fontId="7" fillId="0" borderId="24" xfId="0" applyFont="1" applyBorder="1" applyAlignment="1">
      <alignment horizontal="right" vertical="center"/>
    </xf>
    <xf numFmtId="0" fontId="7" fillId="0" borderId="25" xfId="0" applyFont="1" applyBorder="1" applyAlignment="1">
      <alignment horizontal="right" vertical="center"/>
    </xf>
    <xf numFmtId="14" fontId="7" fillId="0" borderId="8" xfId="0" applyNumberFormat="1" applyFont="1" applyBorder="1" applyAlignment="1">
      <alignment horizontal="right" vertical="center"/>
    </xf>
    <xf numFmtId="14" fontId="7" fillId="0" borderId="1" xfId="0" applyNumberFormat="1" applyFont="1" applyBorder="1" applyAlignment="1">
      <alignment horizontal="right" vertical="center"/>
    </xf>
    <xf numFmtId="14" fontId="7" fillId="0" borderId="9" xfId="0" applyNumberFormat="1" applyFont="1" applyBorder="1" applyAlignment="1">
      <alignment horizontal="right" vertical="center"/>
    </xf>
    <xf numFmtId="176" fontId="7" fillId="0" borderId="6" xfId="0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176" fontId="7" fillId="0" borderId="7" xfId="0" applyNumberFormat="1" applyFont="1" applyBorder="1" applyAlignment="1">
      <alignment horizontal="right" vertical="center"/>
    </xf>
    <xf numFmtId="176" fontId="7" fillId="0" borderId="8" xfId="0" applyNumberFormat="1" applyFont="1" applyBorder="1" applyAlignment="1">
      <alignment horizontal="right" vertical="center"/>
    </xf>
    <xf numFmtId="176" fontId="7" fillId="0" borderId="1" xfId="0" applyNumberFormat="1" applyFont="1" applyBorder="1" applyAlignment="1">
      <alignment horizontal="right" vertical="center"/>
    </xf>
    <xf numFmtId="176" fontId="7" fillId="0" borderId="9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7" fillId="0" borderId="29" xfId="0" applyFont="1" applyBorder="1" applyAlignment="1">
      <alignment horizontal="right" vertical="center"/>
    </xf>
    <xf numFmtId="0" fontId="7" fillId="0" borderId="31" xfId="0" applyFont="1" applyBorder="1" applyAlignment="1">
      <alignment horizontal="right" vertical="center"/>
    </xf>
    <xf numFmtId="0" fontId="7" fillId="0" borderId="30" xfId="0" applyFont="1" applyBorder="1" applyAlignment="1">
      <alignment horizontal="right" vertical="center"/>
    </xf>
    <xf numFmtId="176" fontId="3" fillId="0" borderId="46" xfId="0" applyNumberFormat="1" applyFont="1" applyBorder="1" applyAlignment="1">
      <alignment horizontal="left" vertical="center"/>
    </xf>
    <xf numFmtId="176" fontId="3" fillId="0" borderId="47" xfId="0" applyNumberFormat="1" applyFont="1" applyBorder="1" applyAlignment="1">
      <alignment horizontal="left" vertical="center"/>
    </xf>
    <xf numFmtId="176" fontId="3" fillId="0" borderId="48" xfId="0" applyNumberFormat="1" applyFont="1" applyBorder="1" applyAlignment="1">
      <alignment horizontal="left" vertical="center"/>
    </xf>
    <xf numFmtId="56" fontId="3" fillId="2" borderId="10" xfId="0" applyNumberFormat="1" applyFont="1" applyFill="1" applyBorder="1" applyAlignment="1">
      <alignment horizontal="left" vertical="center"/>
    </xf>
    <xf numFmtId="0" fontId="3" fillId="2" borderId="51" xfId="0" applyFont="1" applyFill="1" applyBorder="1" applyAlignment="1">
      <alignment horizontal="left" vertical="center"/>
    </xf>
    <xf numFmtId="0" fontId="3" fillId="2" borderId="52" xfId="0" applyFont="1" applyFill="1" applyBorder="1" applyAlignment="1">
      <alignment horizontal="left" vertical="center"/>
    </xf>
    <xf numFmtId="14" fontId="7" fillId="0" borderId="6" xfId="0" applyNumberFormat="1" applyFont="1" applyBorder="1" applyAlignment="1">
      <alignment horizontal="right" vertical="center"/>
    </xf>
    <xf numFmtId="14" fontId="7" fillId="0" borderId="0" xfId="0" applyNumberFormat="1" applyFont="1" applyBorder="1" applyAlignment="1">
      <alignment horizontal="right" vertical="center"/>
    </xf>
    <xf numFmtId="14" fontId="7" fillId="0" borderId="7" xfId="0" applyNumberFormat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166693</xdr:colOff>
      <xdr:row>3</xdr:row>
      <xdr:rowOff>0</xdr:rowOff>
    </xdr:from>
    <xdr:to>
      <xdr:col>2</xdr:col>
      <xdr:colOff>714380</xdr:colOff>
      <xdr:row>5</xdr:row>
      <xdr:rowOff>31751</xdr:rowOff>
    </xdr:to>
    <xdr:sp macro="" textlink="">
      <xdr:nvSpPr>
        <xdr:cNvPr id="2" name="大かっこ 1"/>
        <xdr:cNvSpPr/>
      </xdr:nvSpPr>
      <xdr:spPr>
        <a:xfrm>
          <a:off x="747718" y="657225"/>
          <a:ext cx="1357312" cy="450851"/>
        </a:xfrm>
        <a:prstGeom prst="bracketPair">
          <a:avLst/>
        </a:prstGeom>
        <a:ln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373069</xdr:colOff>
      <xdr:row>3</xdr:row>
      <xdr:rowOff>105568</xdr:rowOff>
    </xdr:from>
    <xdr:to>
      <xdr:col>2</xdr:col>
      <xdr:colOff>650881</xdr:colOff>
      <xdr:row>4</xdr:row>
      <xdr:rowOff>178595</xdr:rowOff>
    </xdr:to>
    <xdr:sp macro="" textlink="">
      <xdr:nvSpPr>
        <xdr:cNvPr id="3" name="円/楕円 2"/>
        <xdr:cNvSpPr/>
      </xdr:nvSpPr>
      <xdr:spPr>
        <a:xfrm>
          <a:off x="954094" y="762793"/>
          <a:ext cx="1087437" cy="254002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166693</xdr:colOff>
      <xdr:row>3</xdr:row>
      <xdr:rowOff>0</xdr:rowOff>
    </xdr:from>
    <xdr:to>
      <xdr:col>2</xdr:col>
      <xdr:colOff>714380</xdr:colOff>
      <xdr:row>5</xdr:row>
      <xdr:rowOff>31751</xdr:rowOff>
    </xdr:to>
    <xdr:sp macro="" textlink="">
      <xdr:nvSpPr>
        <xdr:cNvPr id="2" name="大かっこ 1"/>
        <xdr:cNvSpPr/>
      </xdr:nvSpPr>
      <xdr:spPr>
        <a:xfrm>
          <a:off x="747718" y="657225"/>
          <a:ext cx="1357312" cy="450851"/>
        </a:xfrm>
        <a:prstGeom prst="bracketPair">
          <a:avLst/>
        </a:prstGeom>
        <a:ln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1"/>
    <pageSetUpPr fitToPage="1"/>
  </sheetPr>
  <dimension ref="B2:K38"/>
  <sheetViews>
    <sheetView view="pageBreakPreview" zoomScaleNormal="100" zoomScaleSheetLayoutView="100" workbookViewId="0">
      <selection activeCell="D18" sqref="D18"/>
    </sheetView>
  </sheetViews>
  <sheetFormatPr defaultRowHeight="14.25"/>
  <cols>
    <col min="1" max="1" width="7.625" style="1" customWidth="1"/>
    <col min="2" max="2" width="10.625" style="1" customWidth="1"/>
    <col min="3" max="3" width="13.125" style="1" customWidth="1"/>
    <col min="4" max="4" width="16.375" style="1" bestFit="1" customWidth="1"/>
    <col min="5" max="5" width="15.25" style="1" bestFit="1" customWidth="1"/>
    <col min="6" max="6" width="12.125" style="1" customWidth="1"/>
    <col min="7" max="7" width="6.625" style="1" customWidth="1"/>
    <col min="8" max="8" width="13.375" style="1" customWidth="1"/>
    <col min="9" max="9" width="5.125" style="1" customWidth="1"/>
    <col min="10" max="16384" width="9" style="1"/>
  </cols>
  <sheetData>
    <row r="2" spans="2:11" ht="18.75">
      <c r="B2" s="7" t="s">
        <v>24</v>
      </c>
    </row>
    <row r="3" spans="2:11" ht="18.75">
      <c r="C3" s="2"/>
    </row>
    <row r="4" spans="2:11" s="6" customFormat="1" ht="14.25" customHeight="1">
      <c r="B4" s="121" t="s">
        <v>0</v>
      </c>
      <c r="C4" s="121"/>
      <c r="D4" s="122" t="s">
        <v>20</v>
      </c>
      <c r="E4" s="122"/>
      <c r="F4" s="122"/>
      <c r="G4" s="122"/>
      <c r="H4" s="122"/>
      <c r="I4" s="8"/>
    </row>
    <row r="5" spans="2:11" s="6" customFormat="1" ht="18.75" customHeight="1">
      <c r="B5" s="121"/>
      <c r="C5" s="121"/>
      <c r="D5" s="122"/>
      <c r="E5" s="122"/>
      <c r="F5" s="122"/>
      <c r="G5" s="122"/>
      <c r="H5" s="122"/>
      <c r="I5" s="8"/>
    </row>
    <row r="7" spans="2:11" s="6" customFormat="1" ht="20.100000000000001" customHeight="1">
      <c r="B7" s="49" t="s">
        <v>1</v>
      </c>
      <c r="C7" s="123" t="s">
        <v>1</v>
      </c>
      <c r="D7" s="123"/>
      <c r="E7" s="123"/>
      <c r="F7" s="45"/>
      <c r="G7" s="46"/>
      <c r="H7" s="47"/>
      <c r="I7" s="48"/>
    </row>
    <row r="8" spans="2:11">
      <c r="C8" s="4"/>
      <c r="D8" s="5"/>
    </row>
    <row r="9" spans="2:11" ht="15" thickBot="1"/>
    <row r="10" spans="2:11" ht="20.100000000000001" customHeight="1">
      <c r="B10" s="124" t="s">
        <v>4</v>
      </c>
      <c r="C10" s="125"/>
      <c r="D10" s="125"/>
      <c r="E10" s="126" t="s">
        <v>3</v>
      </c>
      <c r="F10" s="126"/>
      <c r="G10" s="126"/>
      <c r="H10" s="126" t="s">
        <v>18</v>
      </c>
      <c r="I10" s="128"/>
      <c r="J10" s="115"/>
      <c r="K10" s="115"/>
    </row>
    <row r="11" spans="2:11" ht="15" thickBot="1">
      <c r="B11" s="59" t="s">
        <v>9</v>
      </c>
      <c r="C11" s="116" t="s">
        <v>2</v>
      </c>
      <c r="D11" s="117"/>
      <c r="E11" s="127"/>
      <c r="F11" s="127"/>
      <c r="G11" s="127"/>
      <c r="H11" s="127"/>
      <c r="I11" s="129"/>
      <c r="J11" s="115"/>
      <c r="K11" s="115"/>
    </row>
    <row r="12" spans="2:11" ht="18.95" customHeight="1" thickTop="1">
      <c r="B12" s="51" t="s">
        <v>6</v>
      </c>
      <c r="C12" s="52"/>
      <c r="D12" s="19"/>
      <c r="E12" s="17"/>
      <c r="F12" s="18"/>
      <c r="G12" s="19"/>
      <c r="H12" s="23"/>
      <c r="I12" s="54"/>
      <c r="J12" s="3"/>
      <c r="K12" s="3"/>
    </row>
    <row r="13" spans="2:11" ht="18.95" customHeight="1">
      <c r="B13" s="24"/>
      <c r="C13" s="14" t="s">
        <v>5</v>
      </c>
      <c r="D13" s="12"/>
      <c r="E13" s="118"/>
      <c r="F13" s="119"/>
      <c r="G13" s="120"/>
      <c r="H13" s="53"/>
      <c r="I13" s="38"/>
    </row>
    <row r="14" spans="2:11" ht="18.95" customHeight="1">
      <c r="B14" s="24"/>
      <c r="C14" s="20"/>
      <c r="D14" s="21" t="s">
        <v>25</v>
      </c>
      <c r="E14" s="100" t="s">
        <v>22</v>
      </c>
      <c r="F14" s="101"/>
      <c r="G14" s="102"/>
      <c r="H14" s="60" t="s">
        <v>23</v>
      </c>
      <c r="I14" s="37" t="s">
        <v>14</v>
      </c>
    </row>
    <row r="15" spans="2:11" ht="18.95" customHeight="1">
      <c r="B15" s="24"/>
      <c r="C15" s="14"/>
      <c r="D15" s="12"/>
      <c r="E15" s="100"/>
      <c r="F15" s="101"/>
      <c r="G15" s="102"/>
      <c r="H15" s="36"/>
      <c r="I15" s="37" t="s">
        <v>14</v>
      </c>
    </row>
    <row r="16" spans="2:11" ht="18.95" customHeight="1">
      <c r="B16" s="24"/>
      <c r="C16" s="14"/>
      <c r="D16" s="12"/>
      <c r="E16" s="100"/>
      <c r="F16" s="101"/>
      <c r="G16" s="102"/>
      <c r="H16" s="36"/>
      <c r="I16" s="37" t="s">
        <v>14</v>
      </c>
    </row>
    <row r="17" spans="2:9" ht="18.95" customHeight="1">
      <c r="B17" s="24"/>
      <c r="C17" s="14"/>
      <c r="D17" s="16"/>
      <c r="E17" s="112" t="s">
        <v>16</v>
      </c>
      <c r="F17" s="113"/>
      <c r="G17" s="114"/>
      <c r="H17" s="22">
        <f>SUM(H14:H16)</f>
        <v>0</v>
      </c>
      <c r="I17" s="27" t="s">
        <v>14</v>
      </c>
    </row>
    <row r="18" spans="2:9" ht="18.95" customHeight="1">
      <c r="B18" s="24"/>
      <c r="C18" s="50"/>
      <c r="D18" s="44" t="s">
        <v>26</v>
      </c>
      <c r="E18" s="100" t="s">
        <v>22</v>
      </c>
      <c r="F18" s="101"/>
      <c r="G18" s="102"/>
      <c r="H18" s="60" t="s">
        <v>23</v>
      </c>
      <c r="I18" s="38" t="s">
        <v>14</v>
      </c>
    </row>
    <row r="19" spans="2:9" ht="18.95" customHeight="1">
      <c r="B19" s="24"/>
      <c r="C19" s="14"/>
      <c r="D19" s="12"/>
      <c r="E19" s="100"/>
      <c r="F19" s="101"/>
      <c r="G19" s="102"/>
      <c r="H19" s="36"/>
      <c r="I19" s="37" t="s">
        <v>14</v>
      </c>
    </row>
    <row r="20" spans="2:9" ht="18.95" customHeight="1">
      <c r="B20" s="24"/>
      <c r="C20" s="14"/>
      <c r="D20" s="12"/>
      <c r="E20" s="100"/>
      <c r="F20" s="101"/>
      <c r="G20" s="102"/>
      <c r="H20" s="36"/>
      <c r="I20" s="37" t="s">
        <v>14</v>
      </c>
    </row>
    <row r="21" spans="2:9" ht="18.95" customHeight="1">
      <c r="B21" s="24"/>
      <c r="C21" s="15"/>
      <c r="D21" s="16"/>
      <c r="E21" s="112" t="s">
        <v>16</v>
      </c>
      <c r="F21" s="113"/>
      <c r="G21" s="114"/>
      <c r="H21" s="22">
        <f>SUM(H18:H20)</f>
        <v>0</v>
      </c>
      <c r="I21" s="27" t="s">
        <v>14</v>
      </c>
    </row>
    <row r="22" spans="2:9" ht="18.95" customHeight="1">
      <c r="B22" s="24"/>
      <c r="C22" s="43" t="s">
        <v>10</v>
      </c>
      <c r="D22" s="12"/>
      <c r="E22" s="100" t="s">
        <v>22</v>
      </c>
      <c r="F22" s="101"/>
      <c r="G22" s="102"/>
      <c r="H22" s="60" t="s">
        <v>23</v>
      </c>
      <c r="I22" s="38" t="s">
        <v>15</v>
      </c>
    </row>
    <row r="23" spans="2:9" ht="18.95" customHeight="1">
      <c r="B23" s="24"/>
      <c r="C23" s="15"/>
      <c r="D23" s="42"/>
      <c r="E23" s="109" t="s">
        <v>16</v>
      </c>
      <c r="F23" s="110"/>
      <c r="G23" s="111"/>
      <c r="H23" s="28">
        <f>SUM(H22)</f>
        <v>0</v>
      </c>
      <c r="I23" s="29" t="s">
        <v>15</v>
      </c>
    </row>
    <row r="24" spans="2:9" ht="18.95" customHeight="1">
      <c r="B24" s="55" t="s">
        <v>7</v>
      </c>
      <c r="C24" s="56"/>
      <c r="D24" s="11"/>
      <c r="E24" s="97"/>
      <c r="F24" s="98"/>
      <c r="G24" s="99"/>
      <c r="H24" s="57"/>
      <c r="I24" s="58"/>
    </row>
    <row r="25" spans="2:9" ht="18.95" customHeight="1">
      <c r="B25" s="24"/>
      <c r="C25" s="35" t="s">
        <v>11</v>
      </c>
      <c r="D25" s="12"/>
      <c r="E25" s="100" t="s">
        <v>22</v>
      </c>
      <c r="F25" s="101"/>
      <c r="G25" s="102"/>
      <c r="H25" s="60" t="s">
        <v>23</v>
      </c>
      <c r="I25" s="38" t="s">
        <v>14</v>
      </c>
    </row>
    <row r="26" spans="2:9" ht="18.95" customHeight="1">
      <c r="B26" s="26"/>
      <c r="C26" s="13"/>
      <c r="D26" s="42"/>
      <c r="E26" s="112" t="s">
        <v>16</v>
      </c>
      <c r="F26" s="113"/>
      <c r="G26" s="114"/>
      <c r="H26" s="22">
        <f>SUM(H25)</f>
        <v>0</v>
      </c>
      <c r="I26" s="27" t="s">
        <v>14</v>
      </c>
    </row>
    <row r="27" spans="2:9" ht="18.95" customHeight="1">
      <c r="B27" s="55" t="s">
        <v>17</v>
      </c>
      <c r="C27" s="9"/>
      <c r="D27" s="11"/>
      <c r="E27" s="97"/>
      <c r="F27" s="98"/>
      <c r="G27" s="99"/>
      <c r="H27" s="10"/>
      <c r="I27" s="58"/>
    </row>
    <row r="28" spans="2:9" ht="18.95" customHeight="1">
      <c r="B28" s="24"/>
      <c r="C28" s="35" t="s">
        <v>12</v>
      </c>
      <c r="D28" s="41"/>
      <c r="E28" s="100" t="s">
        <v>22</v>
      </c>
      <c r="F28" s="101"/>
      <c r="G28" s="102"/>
      <c r="H28" s="60" t="s">
        <v>23</v>
      </c>
      <c r="I28" s="25" t="s">
        <v>15</v>
      </c>
    </row>
    <row r="29" spans="2:9" ht="18.95" customHeight="1">
      <c r="B29" s="24"/>
      <c r="C29" s="14"/>
      <c r="D29" s="12"/>
      <c r="E29" s="100"/>
      <c r="F29" s="101"/>
      <c r="G29" s="102"/>
      <c r="H29" s="60"/>
      <c r="I29" s="37" t="s">
        <v>15</v>
      </c>
    </row>
    <row r="30" spans="2:9" ht="18.95" customHeight="1">
      <c r="B30" s="24"/>
      <c r="C30" s="14"/>
      <c r="D30" s="12"/>
      <c r="E30" s="100"/>
      <c r="F30" s="101"/>
      <c r="G30" s="102"/>
      <c r="H30" s="36"/>
      <c r="I30" s="37" t="s">
        <v>15</v>
      </c>
    </row>
    <row r="31" spans="2:9" ht="18.95" customHeight="1">
      <c r="B31" s="26"/>
      <c r="C31" s="15"/>
      <c r="D31" s="16"/>
      <c r="E31" s="106" t="s">
        <v>16</v>
      </c>
      <c r="F31" s="107"/>
      <c r="G31" s="108"/>
      <c r="H31" s="22">
        <f>SUM(H28:H30)</f>
        <v>0</v>
      </c>
      <c r="I31" s="27" t="s">
        <v>15</v>
      </c>
    </row>
    <row r="32" spans="2:9" ht="18.95" customHeight="1">
      <c r="B32" s="55" t="s">
        <v>8</v>
      </c>
      <c r="C32" s="56"/>
      <c r="D32" s="11"/>
      <c r="E32" s="97"/>
      <c r="F32" s="98"/>
      <c r="G32" s="99"/>
      <c r="H32" s="57"/>
      <c r="I32" s="58"/>
    </row>
    <row r="33" spans="2:9" ht="18.95" customHeight="1">
      <c r="B33" s="30"/>
      <c r="C33" s="35" t="s">
        <v>13</v>
      </c>
      <c r="D33" s="41"/>
      <c r="E33" s="100" t="s">
        <v>22</v>
      </c>
      <c r="F33" s="101"/>
      <c r="G33" s="102"/>
      <c r="H33" s="60" t="s">
        <v>23</v>
      </c>
      <c r="I33" s="38" t="s">
        <v>15</v>
      </c>
    </row>
    <row r="34" spans="2:9" ht="18.95" customHeight="1">
      <c r="B34" s="30"/>
      <c r="C34" s="14"/>
      <c r="D34" s="12"/>
      <c r="E34" s="100"/>
      <c r="F34" s="101"/>
      <c r="G34" s="102"/>
      <c r="H34" s="40"/>
      <c r="I34" s="37" t="s">
        <v>15</v>
      </c>
    </row>
    <row r="35" spans="2:9" ht="18.95" customHeight="1">
      <c r="B35" s="30"/>
      <c r="C35" s="14"/>
      <c r="D35" s="12"/>
      <c r="E35" s="100"/>
      <c r="F35" s="101"/>
      <c r="G35" s="102"/>
      <c r="H35" s="39"/>
      <c r="I35" s="37" t="s">
        <v>15</v>
      </c>
    </row>
    <row r="36" spans="2:9" ht="18.95" customHeight="1" thickBot="1">
      <c r="B36" s="31"/>
      <c r="C36" s="32"/>
      <c r="D36" s="33"/>
      <c r="E36" s="103" t="s">
        <v>16</v>
      </c>
      <c r="F36" s="104"/>
      <c r="G36" s="105"/>
      <c r="H36" s="63">
        <f>SUM(H33:H35)</f>
        <v>0</v>
      </c>
      <c r="I36" s="34" t="s">
        <v>15</v>
      </c>
    </row>
    <row r="38" spans="2:9" hidden="1">
      <c r="B38" s="1" t="s">
        <v>21</v>
      </c>
      <c r="D38" s="61" t="s">
        <v>22</v>
      </c>
      <c r="E38" s="1" t="s">
        <v>19</v>
      </c>
    </row>
  </sheetData>
  <mergeCells count="32">
    <mergeCell ref="B4:C5"/>
    <mergeCell ref="D4:H5"/>
    <mergeCell ref="C7:E7"/>
    <mergeCell ref="B10:D10"/>
    <mergeCell ref="E10:G11"/>
    <mergeCell ref="H10:I11"/>
    <mergeCell ref="J10:K11"/>
    <mergeCell ref="C11:D11"/>
    <mergeCell ref="E13:G13"/>
    <mergeCell ref="E14:G14"/>
    <mergeCell ref="E22:G22"/>
    <mergeCell ref="E15:G15"/>
    <mergeCell ref="E16:G16"/>
    <mergeCell ref="E17:G17"/>
    <mergeCell ref="E18:G18"/>
    <mergeCell ref="E19:G19"/>
    <mergeCell ref="E20:G20"/>
    <mergeCell ref="E21:G21"/>
    <mergeCell ref="E31:G31"/>
    <mergeCell ref="E23:G23"/>
    <mergeCell ref="E24:G24"/>
    <mergeCell ref="E25:G25"/>
    <mergeCell ref="E26:G26"/>
    <mergeCell ref="E27:G27"/>
    <mergeCell ref="E28:G28"/>
    <mergeCell ref="E29:G29"/>
    <mergeCell ref="E30:G30"/>
    <mergeCell ref="E32:G32"/>
    <mergeCell ref="E33:G33"/>
    <mergeCell ref="E34:G34"/>
    <mergeCell ref="E35:G35"/>
    <mergeCell ref="E36:G36"/>
  </mergeCells>
  <phoneticPr fontId="2"/>
  <pageMargins left="1.1811023622047245" right="0.70866141732283472" top="0.74803149606299213" bottom="0.74803149606299213" header="0.31496062992125984" footer="0.31496062992125984"/>
  <pageSetup paperSize="9" scale="8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theme="1"/>
    <pageSetUpPr fitToPage="1"/>
  </sheetPr>
  <dimension ref="B2:K41"/>
  <sheetViews>
    <sheetView tabSelected="1" view="pageBreakPreview" topLeftCell="A16" zoomScaleNormal="100" zoomScaleSheetLayoutView="100" workbookViewId="0">
      <selection activeCell="E26" sqref="E26"/>
    </sheetView>
  </sheetViews>
  <sheetFormatPr defaultRowHeight="14.25"/>
  <cols>
    <col min="1" max="1" width="7.625" style="1" customWidth="1"/>
    <col min="2" max="2" width="10.625" style="1" customWidth="1"/>
    <col min="3" max="3" width="13.125" style="1" customWidth="1"/>
    <col min="4" max="4" width="13.75" style="1" customWidth="1"/>
    <col min="5" max="5" width="15.25" style="1" customWidth="1"/>
    <col min="6" max="6" width="12.125" style="1" customWidth="1"/>
    <col min="7" max="7" width="14.875" style="1" customWidth="1"/>
    <col min="8" max="8" width="13.375" style="1" customWidth="1"/>
    <col min="9" max="9" width="3.5" style="1" customWidth="1"/>
    <col min="10" max="16384" width="9" style="1"/>
  </cols>
  <sheetData>
    <row r="2" spans="2:11" ht="18.75">
      <c r="B2" s="7" t="s">
        <v>24</v>
      </c>
    </row>
    <row r="3" spans="2:11" ht="18.75">
      <c r="C3" s="2"/>
    </row>
    <row r="4" spans="2:11" s="6" customFormat="1" ht="14.25" customHeight="1">
      <c r="B4" s="121" t="s">
        <v>28</v>
      </c>
      <c r="C4" s="121"/>
      <c r="D4" s="122" t="s">
        <v>27</v>
      </c>
      <c r="E4" s="122"/>
      <c r="F4" s="122"/>
      <c r="G4" s="122"/>
      <c r="H4" s="122"/>
      <c r="I4" s="64"/>
    </row>
    <row r="5" spans="2:11" s="6" customFormat="1" ht="18.75" customHeight="1">
      <c r="B5" s="121"/>
      <c r="C5" s="121"/>
      <c r="D5" s="122"/>
      <c r="E5" s="122"/>
      <c r="F5" s="122"/>
      <c r="G5" s="122"/>
      <c r="H5" s="122"/>
      <c r="I5" s="64"/>
    </row>
    <row r="7" spans="2:11" s="6" customFormat="1" ht="20.100000000000001" customHeight="1">
      <c r="B7" s="49" t="s">
        <v>1</v>
      </c>
      <c r="C7" s="123" t="s">
        <v>29</v>
      </c>
      <c r="D7" s="123"/>
      <c r="E7" s="123"/>
      <c r="F7" s="45"/>
      <c r="G7" s="46"/>
      <c r="H7" s="47"/>
      <c r="I7" s="48"/>
    </row>
    <row r="8" spans="2:11">
      <c r="C8" s="4"/>
      <c r="D8" s="5"/>
      <c r="H8" s="83">
        <v>43861</v>
      </c>
    </row>
    <row r="9" spans="2:11" ht="15" thickBot="1">
      <c r="C9" s="1" t="s">
        <v>57</v>
      </c>
    </row>
    <row r="10" spans="2:11" ht="20.100000000000001" customHeight="1">
      <c r="B10" s="124" t="s">
        <v>4</v>
      </c>
      <c r="C10" s="125"/>
      <c r="D10" s="125"/>
      <c r="E10" s="126" t="s">
        <v>3</v>
      </c>
      <c r="F10" s="126"/>
      <c r="G10" s="126"/>
      <c r="H10" s="126" t="s">
        <v>18</v>
      </c>
      <c r="I10" s="128"/>
      <c r="J10" s="115"/>
      <c r="K10" s="115"/>
    </row>
    <row r="11" spans="2:11" ht="15" thickBot="1">
      <c r="B11" s="59" t="s">
        <v>9</v>
      </c>
      <c r="C11" s="116" t="s">
        <v>2</v>
      </c>
      <c r="D11" s="117"/>
      <c r="E11" s="127"/>
      <c r="F11" s="127"/>
      <c r="G11" s="127"/>
      <c r="H11" s="127"/>
      <c r="I11" s="129"/>
      <c r="J11" s="115"/>
      <c r="K11" s="115"/>
    </row>
    <row r="12" spans="2:11" ht="18.95" customHeight="1" thickTop="1">
      <c r="B12" s="55" t="s">
        <v>30</v>
      </c>
      <c r="C12" s="56" t="s">
        <v>13</v>
      </c>
      <c r="D12" s="11"/>
      <c r="E12" s="97"/>
      <c r="F12" s="98"/>
      <c r="G12" s="99"/>
      <c r="H12" s="57"/>
      <c r="I12" s="84"/>
    </row>
    <row r="13" spans="2:11" ht="18.95" customHeight="1">
      <c r="B13" s="76"/>
      <c r="C13" s="14"/>
      <c r="D13" s="81" t="s">
        <v>49</v>
      </c>
      <c r="E13" s="100">
        <v>43621</v>
      </c>
      <c r="F13" s="101"/>
      <c r="G13" s="102"/>
      <c r="H13" s="60">
        <v>70</v>
      </c>
      <c r="I13" s="38" t="s">
        <v>15</v>
      </c>
    </row>
    <row r="14" spans="2:11" ht="18.95" customHeight="1">
      <c r="B14" s="30"/>
      <c r="C14" s="14"/>
      <c r="D14" s="75" t="s">
        <v>50</v>
      </c>
      <c r="E14" s="100">
        <v>43722</v>
      </c>
      <c r="F14" s="101"/>
      <c r="G14" s="102"/>
      <c r="H14" s="40">
        <v>100</v>
      </c>
      <c r="I14" s="37" t="s">
        <v>15</v>
      </c>
    </row>
    <row r="15" spans="2:11" ht="18.95" customHeight="1">
      <c r="B15" s="30"/>
      <c r="C15" s="14"/>
      <c r="D15" s="12"/>
      <c r="E15" s="100"/>
      <c r="F15" s="101"/>
      <c r="G15" s="102"/>
      <c r="H15" s="39"/>
      <c r="I15" s="37"/>
    </row>
    <row r="16" spans="2:11" ht="18.95" customHeight="1">
      <c r="B16" s="30"/>
      <c r="C16" s="62"/>
      <c r="D16" s="12"/>
      <c r="E16" s="130" t="s">
        <v>16</v>
      </c>
      <c r="F16" s="131"/>
      <c r="G16" s="132"/>
      <c r="H16" s="70">
        <f>SUM(H13:H15)</f>
        <v>170</v>
      </c>
      <c r="I16" s="66" t="s">
        <v>15</v>
      </c>
    </row>
    <row r="17" spans="2:11" ht="18.95" customHeight="1">
      <c r="B17" s="55" t="s">
        <v>31</v>
      </c>
      <c r="C17" s="9" t="s">
        <v>32</v>
      </c>
      <c r="D17" s="11"/>
      <c r="E17" s="97"/>
      <c r="F17" s="98"/>
      <c r="G17" s="99"/>
      <c r="H17" s="10"/>
      <c r="I17" s="77"/>
    </row>
    <row r="18" spans="2:11" ht="18.95" customHeight="1">
      <c r="B18" s="24"/>
      <c r="C18" s="14"/>
      <c r="D18" s="75" t="s">
        <v>33</v>
      </c>
      <c r="E18" s="71">
        <v>43656</v>
      </c>
      <c r="F18" s="72"/>
      <c r="G18" s="73"/>
      <c r="H18" s="60">
        <v>280</v>
      </c>
      <c r="I18" s="25" t="s">
        <v>43</v>
      </c>
    </row>
    <row r="19" spans="2:11" ht="18.95" customHeight="1">
      <c r="B19" s="24"/>
      <c r="C19" s="14"/>
      <c r="D19" s="75" t="s">
        <v>34</v>
      </c>
      <c r="E19" s="94" t="s">
        <v>58</v>
      </c>
      <c r="F19" s="95"/>
      <c r="G19" s="73"/>
      <c r="H19" s="60">
        <v>330</v>
      </c>
      <c r="I19" s="25" t="s">
        <v>15</v>
      </c>
    </row>
    <row r="20" spans="2:11" ht="18.95" customHeight="1">
      <c r="B20" s="24"/>
      <c r="C20" s="14"/>
      <c r="D20" s="75" t="s">
        <v>35</v>
      </c>
      <c r="E20" s="94" t="s">
        <v>59</v>
      </c>
      <c r="F20" s="72"/>
      <c r="G20" s="73"/>
      <c r="H20" s="60">
        <v>330</v>
      </c>
      <c r="I20" s="25" t="s">
        <v>15</v>
      </c>
    </row>
    <row r="21" spans="2:11" ht="18.95" customHeight="1">
      <c r="B21" s="24"/>
      <c r="C21" s="14"/>
      <c r="D21" s="75" t="s">
        <v>36</v>
      </c>
      <c r="E21" s="71">
        <v>43635</v>
      </c>
      <c r="F21" s="72"/>
      <c r="G21" s="73"/>
      <c r="H21" s="60">
        <v>280</v>
      </c>
      <c r="I21" s="25" t="s">
        <v>15</v>
      </c>
    </row>
    <row r="22" spans="2:11" ht="18.95" customHeight="1">
      <c r="B22" s="24"/>
      <c r="C22" s="14"/>
      <c r="D22" s="75" t="s">
        <v>37</v>
      </c>
      <c r="E22" s="71">
        <v>43747</v>
      </c>
      <c r="F22" s="72"/>
      <c r="G22" s="73"/>
      <c r="H22" s="60">
        <v>350</v>
      </c>
      <c r="I22" s="25" t="s">
        <v>15</v>
      </c>
    </row>
    <row r="23" spans="2:11" ht="18.95" customHeight="1">
      <c r="B23" s="24"/>
      <c r="C23" s="14"/>
      <c r="D23" s="75" t="s">
        <v>40</v>
      </c>
      <c r="E23" s="93" t="s">
        <v>60</v>
      </c>
      <c r="F23" s="72"/>
      <c r="G23" s="73"/>
      <c r="H23" s="60">
        <v>930</v>
      </c>
      <c r="I23" s="25" t="s">
        <v>15</v>
      </c>
    </row>
    <row r="24" spans="2:11" ht="18.95" customHeight="1">
      <c r="B24" s="24"/>
      <c r="C24" s="14"/>
      <c r="D24" s="75" t="s">
        <v>45</v>
      </c>
      <c r="E24" s="93" t="s">
        <v>61</v>
      </c>
      <c r="F24" s="72"/>
      <c r="G24" s="73"/>
      <c r="H24" s="60" t="s">
        <v>51</v>
      </c>
      <c r="I24" s="25" t="s">
        <v>15</v>
      </c>
    </row>
    <row r="25" spans="2:11" ht="18.95" customHeight="1">
      <c r="B25" s="24"/>
      <c r="C25" s="14"/>
      <c r="D25" s="75" t="s">
        <v>38</v>
      </c>
      <c r="E25" s="93" t="s">
        <v>62</v>
      </c>
      <c r="F25" s="72"/>
      <c r="G25" s="73"/>
      <c r="H25" s="60">
        <v>1000</v>
      </c>
      <c r="I25" s="25" t="s">
        <v>15</v>
      </c>
    </row>
    <row r="26" spans="2:11" ht="18.95" customHeight="1">
      <c r="B26" s="24"/>
      <c r="C26" s="14"/>
      <c r="D26" s="75" t="s">
        <v>41</v>
      </c>
      <c r="E26" s="71">
        <v>43584</v>
      </c>
      <c r="F26" s="72"/>
      <c r="G26" s="73"/>
      <c r="H26" s="60">
        <v>350</v>
      </c>
      <c r="I26" s="25" t="s">
        <v>15</v>
      </c>
      <c r="K26" s="74"/>
    </row>
    <row r="27" spans="2:11" ht="18.95" customHeight="1">
      <c r="B27" s="26"/>
      <c r="C27" s="15"/>
      <c r="D27" s="16"/>
      <c r="E27" s="106" t="s">
        <v>16</v>
      </c>
      <c r="F27" s="107"/>
      <c r="G27" s="108"/>
      <c r="H27" s="91">
        <v>4250</v>
      </c>
      <c r="I27" s="92" t="s">
        <v>15</v>
      </c>
    </row>
    <row r="28" spans="2:11" ht="18.95" customHeight="1">
      <c r="B28" s="85" t="s">
        <v>39</v>
      </c>
      <c r="C28" s="86" t="s">
        <v>5</v>
      </c>
      <c r="D28" s="87"/>
      <c r="E28" s="88"/>
      <c r="F28" s="89"/>
      <c r="G28" s="87"/>
      <c r="H28" s="23"/>
      <c r="I28" s="90"/>
      <c r="J28" s="74"/>
    </row>
    <row r="29" spans="2:11" ht="18.95" customHeight="1">
      <c r="B29" s="24"/>
      <c r="C29" s="20"/>
      <c r="D29" s="21" t="s">
        <v>52</v>
      </c>
      <c r="E29" s="100">
        <v>43572</v>
      </c>
      <c r="F29" s="101"/>
      <c r="G29" s="102"/>
      <c r="H29" s="60">
        <v>1</v>
      </c>
      <c r="I29" s="37" t="s">
        <v>14</v>
      </c>
    </row>
    <row r="30" spans="2:11" ht="18.95" customHeight="1">
      <c r="B30" s="24"/>
      <c r="C30" s="14"/>
      <c r="D30" s="12" t="s">
        <v>53</v>
      </c>
      <c r="E30" s="100">
        <v>43572</v>
      </c>
      <c r="F30" s="101"/>
      <c r="G30" s="102"/>
      <c r="H30" s="36">
        <v>1</v>
      </c>
      <c r="I30" s="37" t="s">
        <v>14</v>
      </c>
    </row>
    <row r="31" spans="2:11" ht="18.95" customHeight="1">
      <c r="B31" s="24"/>
      <c r="C31" s="14"/>
      <c r="D31" s="12" t="s">
        <v>54</v>
      </c>
      <c r="E31" s="100">
        <v>43824</v>
      </c>
      <c r="F31" s="101"/>
      <c r="G31" s="102"/>
      <c r="H31" s="36">
        <v>1</v>
      </c>
      <c r="I31" s="37" t="s">
        <v>14</v>
      </c>
    </row>
    <row r="32" spans="2:11" ht="18.95" customHeight="1">
      <c r="B32" s="24"/>
      <c r="C32" s="14"/>
      <c r="D32" s="12"/>
      <c r="E32" s="100"/>
      <c r="F32" s="101"/>
      <c r="G32" s="102"/>
      <c r="H32" s="60"/>
      <c r="I32" s="37"/>
    </row>
    <row r="33" spans="2:11" ht="18.95" customHeight="1">
      <c r="B33" s="24"/>
      <c r="C33" s="14"/>
      <c r="D33" s="12"/>
      <c r="E33" s="100"/>
      <c r="F33" s="101"/>
      <c r="G33" s="102"/>
      <c r="H33" s="36"/>
      <c r="I33" s="37"/>
      <c r="K33" s="5"/>
    </row>
    <row r="34" spans="2:11" ht="18.95" customHeight="1">
      <c r="B34" s="24"/>
      <c r="C34" s="14"/>
      <c r="D34" s="12"/>
      <c r="E34" s="139"/>
      <c r="F34" s="140"/>
      <c r="G34" s="141"/>
      <c r="H34" s="28"/>
      <c r="I34" s="67"/>
    </row>
    <row r="35" spans="2:11" ht="18.95" customHeight="1">
      <c r="B35" s="55" t="s">
        <v>42</v>
      </c>
      <c r="C35" s="56" t="s">
        <v>55</v>
      </c>
      <c r="D35" s="11"/>
      <c r="E35" s="136"/>
      <c r="F35" s="137"/>
      <c r="G35" s="138"/>
      <c r="H35" s="57"/>
      <c r="I35" s="58"/>
    </row>
    <row r="36" spans="2:11" ht="18.95" customHeight="1">
      <c r="B36" s="30"/>
      <c r="C36" s="14"/>
      <c r="D36" s="75" t="s">
        <v>46</v>
      </c>
      <c r="E36" s="100" t="s">
        <v>56</v>
      </c>
      <c r="F36" s="101"/>
      <c r="G36" s="102"/>
      <c r="H36" s="40"/>
      <c r="I36" s="37"/>
    </row>
    <row r="37" spans="2:11" ht="18.95" customHeight="1">
      <c r="B37" s="30"/>
      <c r="C37" s="14"/>
      <c r="D37" s="75" t="s">
        <v>47</v>
      </c>
      <c r="E37" s="100">
        <v>43648</v>
      </c>
      <c r="F37" s="101"/>
      <c r="G37" s="102"/>
      <c r="H37" s="39"/>
      <c r="I37" s="37"/>
    </row>
    <row r="38" spans="2:11" ht="18.95" customHeight="1" thickBot="1">
      <c r="B38" s="65"/>
      <c r="C38" s="32"/>
      <c r="D38" s="82" t="s">
        <v>48</v>
      </c>
      <c r="E38" s="133">
        <v>43782</v>
      </c>
      <c r="F38" s="134"/>
      <c r="G38" s="135"/>
      <c r="H38" s="69"/>
      <c r="I38" s="34"/>
    </row>
    <row r="39" spans="2:11" ht="18.95" customHeight="1">
      <c r="B39" s="62"/>
      <c r="C39" s="62"/>
      <c r="D39" s="62"/>
      <c r="E39" s="68"/>
      <c r="F39" s="80"/>
      <c r="G39" s="78" t="s">
        <v>44</v>
      </c>
      <c r="H39" s="96">
        <v>4420</v>
      </c>
      <c r="I39" s="79" t="s">
        <v>43</v>
      </c>
    </row>
    <row r="41" spans="2:11" hidden="1">
      <c r="B41" s="1" t="s">
        <v>21</v>
      </c>
      <c r="D41" s="61" t="s">
        <v>22</v>
      </c>
      <c r="E41" s="1" t="s">
        <v>19</v>
      </c>
    </row>
  </sheetData>
  <mergeCells count="25">
    <mergeCell ref="E38:G38"/>
    <mergeCell ref="E35:G35"/>
    <mergeCell ref="E36:G36"/>
    <mergeCell ref="E37:G37"/>
    <mergeCell ref="E34:G34"/>
    <mergeCell ref="E15:G15"/>
    <mergeCell ref="E16:G16"/>
    <mergeCell ref="J10:K11"/>
    <mergeCell ref="E32:G32"/>
    <mergeCell ref="E33:G33"/>
    <mergeCell ref="E29:G29"/>
    <mergeCell ref="E17:G17"/>
    <mergeCell ref="E27:G27"/>
    <mergeCell ref="E30:G30"/>
    <mergeCell ref="E31:G31"/>
    <mergeCell ref="C11:D11"/>
    <mergeCell ref="E13:G13"/>
    <mergeCell ref="E14:G14"/>
    <mergeCell ref="B4:C5"/>
    <mergeCell ref="D4:H5"/>
    <mergeCell ref="C7:E7"/>
    <mergeCell ref="B10:D10"/>
    <mergeCell ref="E10:G11"/>
    <mergeCell ref="H10:I11"/>
    <mergeCell ref="E12:G12"/>
  </mergeCells>
  <phoneticPr fontId="2"/>
  <pageMargins left="1.1811023622047245" right="0.70866141732283472" top="0.74803149606299213" bottom="0.74803149606299213" header="0.31496062992125984" footer="0.31496062992125984"/>
  <pageSetup paperSize="9" scale="8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(完了・部分第一回)</vt:lpstr>
      <vt:lpstr>(部分第二回以降)</vt:lpstr>
      <vt:lpstr>'(完了・部分第一回)'!Print_Area</vt:lpstr>
      <vt:lpstr>'(部分第二回以降)'!Print_Area</vt:lpstr>
    </vt:vector>
  </TitlesOfParts>
  <Company>藤沢市役所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工藤　日和</dc:creator>
  <cp:lastModifiedBy>Takatarou</cp:lastModifiedBy>
  <cp:lastPrinted>2020-02-06T01:58:06Z</cp:lastPrinted>
  <dcterms:created xsi:type="dcterms:W3CDTF">2018-09-18T00:54:09Z</dcterms:created>
  <dcterms:modified xsi:type="dcterms:W3CDTF">2020-02-06T01:59:31Z</dcterms:modified>
</cp:coreProperties>
</file>