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kames\Desktop\"/>
    </mc:Choice>
  </mc:AlternateContent>
  <xr:revisionPtr revIDLastSave="0" documentId="13_ncr:1_{075EAAF6-4EA6-4DE2-A8F8-E3888DF417C9}" xr6:coauthVersionLast="47" xr6:coauthVersionMax="47" xr10:uidLastSave="{00000000-0000-0000-0000-000000000000}"/>
  <bookViews>
    <workbookView xWindow="-120" yWindow="-120" windowWidth="24240" windowHeight="13140" tabRatio="748" xr2:uid="{00000000-000D-0000-FFFF-FFFF00000000}"/>
  </bookViews>
  <sheets>
    <sheet name="交付申請書【３号様式】" sheetId="1" r:id="rId1"/>
    <sheet name="【第１号様式】" sheetId="2" r:id="rId2"/>
    <sheet name="別紙（平面図）" sheetId="3" r:id="rId3"/>
    <sheet name="活動内容(予定)" sheetId="4" r:id="rId4"/>
    <sheet name="【第２号様式】" sheetId="5" r:id="rId5"/>
    <sheet name="団体概要書" sheetId="6" r:id="rId6"/>
  </sheets>
  <definedNames>
    <definedName name="_xlnm.Print_Area" localSheetId="1">【第１号様式】!$A$1:$C$47</definedName>
    <definedName name="_xlnm.Print_Area" localSheetId="4">【第２号様式】!$A$1:$E$37</definedName>
    <definedName name="_xlnm.Print_Area" localSheetId="3">'活動内容(予定)'!$A$1:$I$48</definedName>
    <definedName name="_xlnm.Print_Area" localSheetId="0">交付申請書【３号様式】!$A$1:$I$44</definedName>
    <definedName name="_xlnm.Print_Area" localSheetId="5">団体概要書!$A$1:$D$96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5" l="1"/>
  <c r="C20" i="5"/>
  <c r="D1" i="5"/>
  <c r="C32" i="1"/>
  <c r="C31" i="1"/>
  <c r="C30" i="1"/>
  <c r="C29" i="1"/>
  <c r="C28" i="1"/>
  <c r="C27" i="1"/>
  <c r="C26" i="1"/>
  <c r="C23" i="1"/>
  <c r="C22" i="1"/>
  <c r="C21" i="1"/>
  <c r="C17" i="1"/>
  <c r="F14" i="1"/>
  <c r="F12" i="1"/>
  <c r="F10" i="1"/>
  <c r="C30" i="5" l="1"/>
  <c r="C19" i="1" s="1"/>
</calcChain>
</file>

<file path=xl/sharedStrings.xml><?xml version="1.0" encoding="utf-8"?>
<sst xmlns="http://schemas.openxmlformats.org/spreadsheetml/2006/main" count="216" uniqueCount="188">
  <si>
    <t>第３号様式</t>
  </si>
  <si>
    <t>藤沢市健康の森公益的市民活動交付金交付申請書</t>
  </si>
  <si>
    <t>　藤　沢　市　長　</t>
  </si>
  <si>
    <t xml:space="preserve">所在地 </t>
  </si>
  <si>
    <t>申請人</t>
  </si>
  <si>
    <t>代表者</t>
  </si>
  <si>
    <t>印</t>
  </si>
  <si>
    <t>次のとおり申請します。</t>
  </si>
  <si>
    <t xml:space="preserve">１ 活動名 </t>
  </si>
  <si>
    <t>２ 施行場所</t>
  </si>
  <si>
    <t>　藤沢市遠藤地内（健康の森）</t>
  </si>
  <si>
    <t xml:space="preserve">３ 事業費 </t>
  </si>
  <si>
    <t xml:space="preserve"> 円</t>
  </si>
  <si>
    <t>４ 計画概要</t>
  </si>
  <si>
    <t>（活動目的）</t>
  </si>
  <si>
    <t>（活動内容）</t>
  </si>
  <si>
    <t>５ 着手予定年月日</t>
  </si>
  <si>
    <t>　　２０２１年（令和３年）年　　　月　　　日</t>
  </si>
  <si>
    <t>６ 完成予定年月日</t>
  </si>
  <si>
    <t>　　２０２２年（令和４年）年　　　月　　　日</t>
  </si>
  <si>
    <t>７ 添付書類</t>
  </si>
  <si>
    <t xml:space="preserve"> □ 活動平面図</t>
  </si>
  <si>
    <t xml:space="preserve"> □ 収支予算書(第２号様式)</t>
  </si>
  <si>
    <t xml:space="preserve"> □ 団体概要書</t>
  </si>
  <si>
    <t xml:space="preserve"> □ 構成員名簿</t>
  </si>
  <si>
    <t>第１号様式</t>
  </si>
  <si>
    <t>活 動 計 画 書</t>
  </si>
  <si>
    <t>活動名称</t>
  </si>
  <si>
    <t>　健康の森里山再生・保全活動</t>
  </si>
  <si>
    <t>活動期間</t>
  </si>
  <si>
    <t>　２０２１年(令和３年)　　月　　日　～　２０２２年(令和４年)　　月　　日</t>
  </si>
  <si>
    <t>申 請 者</t>
  </si>
  <si>
    <t>　藤沢遠藤生態系保全の会</t>
  </si>
  <si>
    <t>　森　要</t>
  </si>
  <si>
    <t>連絡先住所</t>
  </si>
  <si>
    <t>　藤沢市高倉５０７－１７</t>
  </si>
  <si>
    <t>電話番号</t>
  </si>
  <si>
    <t>　０４６６－４４－１３５５(森）</t>
  </si>
  <si>
    <t>活動目的</t>
  </si>
  <si>
    <t>　　【基本計画Ｐ.４参照】　谷戸環境の保全・再生。</t>
  </si>
  <si>
    <t>・自然環境調査及び観察会の開催。　　　　　　　</t>
  </si>
  <si>
    <t>活動場所</t>
  </si>
  <si>
    <t>※要平面図</t>
  </si>
  <si>
    <t>　別紙『２０２１年度　藤沢遠藤生態系保全の会作業予定地』参照</t>
  </si>
  <si>
    <t>活動内容</t>
  </si>
  <si>
    <t>・定例作業は月２回程度。(水曜日基本）</t>
  </si>
  <si>
    <t>・観察会の開催。</t>
  </si>
  <si>
    <t>・その他、必要に応じた臨時作業。</t>
  </si>
  <si>
    <t>安全管理</t>
  </si>
  <si>
    <t>・緊急連絡体制の確立。</t>
  </si>
  <si>
    <t>・事故等が発生したら、市に即時連絡する。</t>
  </si>
  <si>
    <t>・機械使用時は、２名１組で安全防具着用し他の作業者と隔離して実施する。</t>
  </si>
  <si>
    <t>・それ専用の資格者と保険をかける。</t>
  </si>
  <si>
    <t>・作業者全員ボランティア保険加入</t>
  </si>
  <si>
    <t>・救急箱・蜂毒駆除剤整備。</t>
  </si>
  <si>
    <t>・夏休みを設ける。</t>
  </si>
  <si>
    <t>参加予定者</t>
  </si>
  <si>
    <t>　藤沢遠藤生態系保全の会会員等の約７人以上と大学生３名</t>
  </si>
  <si>
    <t>その他</t>
  </si>
  <si>
    <t>・「健康の森基本計画」（平成２４年３月）
・「遠藤笹窪谷緑地保全計画」（平成２９年３月）に基づくもの。</t>
  </si>
  <si>
    <t>2021年度　藤沢遠藤生態系保全の会作業予定地</t>
  </si>
  <si>
    <t>①谷戸最奥部草刈　　約200ｍ２</t>
  </si>
  <si>
    <t>②、③　谷戸中央部草刈　2箇所　計約400ｍ２</t>
  </si>
  <si>
    <t>④、⑤　　谷戸横断道両側草刈　2箇所　約500ｍ２</t>
  </si>
  <si>
    <t>以上手刈り作業　合計約1,100ｍ２</t>
  </si>
  <si>
    <t>⑥谷戸横断道草刈　2回　約2X100m2</t>
  </si>
  <si>
    <t>⑦、⑧、⑨　ヨシ原刈　3か所　計約700ｍ２</t>
  </si>
  <si>
    <t>以上機械刈　合計　900ｍ２</t>
  </si>
  <si>
    <t>活 動 内 容 一 覧 (予 定)</t>
  </si>
  <si>
    <t>作　　業　　名　　称</t>
  </si>
  <si>
    <t>数　量</t>
  </si>
  <si>
    <t>単　位</t>
  </si>
  <si>
    <t>備　　　　考</t>
  </si>
  <si>
    <t>　草刈作業</t>
  </si>
  <si>
    <t>手押し草刈り機</t>
  </si>
  <si>
    <t>㎡</t>
  </si>
  <si>
    <t>肩掛け草刈り機</t>
  </si>
  <si>
    <t>手刈り</t>
  </si>
  <si>
    <t>　間伐作業</t>
  </si>
  <si>
    <t>幹周　２０㎝未満</t>
  </si>
  <si>
    <t>本</t>
  </si>
  <si>
    <t>幹周　２０㎝以上３０㎝未満</t>
  </si>
  <si>
    <t>幹周　３０㎝以上６０㎝未満</t>
  </si>
  <si>
    <t>幹周　６０㎝以上</t>
  </si>
  <si>
    <t>　倒木処理</t>
  </si>
  <si>
    <t>　竹伐採作業</t>
  </si>
  <si>
    <t>竹伐採</t>
  </si>
  <si>
    <t>竹処理(チッパー)</t>
  </si>
  <si>
    <t>　谷戸内作業</t>
  </si>
  <si>
    <t>谷戸内流れ改善作業</t>
  </si>
  <si>
    <t>式</t>
  </si>
  <si>
    <t>枯草除去作業</t>
  </si>
  <si>
    <t>第２号様式</t>
  </si>
  <si>
    <t>団体名</t>
  </si>
  <si>
    <t>　(収入の部)</t>
  </si>
  <si>
    <t>（円）</t>
  </si>
  <si>
    <t>区　　　分</t>
  </si>
  <si>
    <t>予　　算　　額</t>
  </si>
  <si>
    <t>摘　　　要</t>
  </si>
  <si>
    <t>市交付金</t>
  </si>
  <si>
    <t>団体負担金</t>
  </si>
  <si>
    <t>合計支出額－市交付金</t>
  </si>
  <si>
    <t>　(支出の部)</t>
  </si>
  <si>
    <t>保全活動費</t>
  </si>
  <si>
    <t>交通費、昼食代補助</t>
  </si>
  <si>
    <t>2,000円×124名</t>
  </si>
  <si>
    <t>機械及び器具類購入費</t>
  </si>
  <si>
    <t>草刈り刃2,200円×4枚</t>
  </si>
  <si>
    <t>消耗費・その他必要経費</t>
  </si>
  <si>
    <t>燃料費ℓ700円×１２ℓ</t>
  </si>
  <si>
    <t>ポール、杭４０本×280円</t>
  </si>
  <si>
    <t>バケット1200円×２</t>
  </si>
  <si>
    <t>草刈機定期点検2台</t>
  </si>
  <si>
    <t>保険・事務費・他</t>
  </si>
  <si>
    <t>合　　　計</t>
  </si>
  <si>
    <t>※要綱第１１条(検査及び現地調査)に基づき、機械及び器具類購入費、消耗費、その他必要経費に関する支出の証明を求める場合がありますので、領収書を必ず保管してください。</t>
  </si>
  <si>
    <t>団 体 概 要 書</t>
  </si>
  <si>
    <t>団体の名称</t>
  </si>
  <si>
    <t>　フジサワエンドウセイタイケイホゼンノカイ</t>
  </si>
  <si>
    <t>所　在　地</t>
  </si>
  <si>
    <t>　〒　252－0802</t>
  </si>
  <si>
    <t>　藤沢市高倉５０７－１７　森方</t>
  </si>
  <si>
    <t>設 立 年 月</t>
  </si>
  <si>
    <t>　２０１９年　５月　笹窪谷の会を改名</t>
  </si>
  <si>
    <t>会員の状況</t>
  </si>
  <si>
    <t>　正会員数　１４人・　０団体　</t>
  </si>
  <si>
    <t>年会費</t>
  </si>
  <si>
    <t>1,000円　学生500円</t>
  </si>
  <si>
    <t>　賛助会員数　２人・　０団体</t>
  </si>
  <si>
    <t>1,000円</t>
  </si>
  <si>
    <t>活 動 目 的</t>
  </si>
  <si>
    <t>・藤沢市遠藤笹窪谷の自然環境の保全
・観察会及び自然環境調査</t>
  </si>
  <si>
    <t>活動内容・活動実績</t>
  </si>
  <si>
    <t xml:space="preserve">   当地において２０１３年４月から２０１９年３月まで、藤沢探鳥クラブ（笹窪谷チーム）の中で作業を行い、２０１９年４月に組織を継続して「笹窪谷の会」をほぼ同じメンバーで新規発足。
   同年５月、「藤沢遠藤生態系保全の会」に改名し、同地にて継続的に作業を実施。</t>
  </si>
  <si>
    <t>(委託事業がある場合には、事業名委託契約先名、委託時期を記入して下さい。)</t>
  </si>
  <si>
    <t>ホームページ</t>
  </si>
  <si>
    <t>　https://www.sasakuboyato.net/</t>
  </si>
  <si>
    <t>担当者連絡先等　　　　　（※非公開情報）</t>
  </si>
  <si>
    <t>氏　名　：　森　要（健康の森管理運営協議会委員）</t>
  </si>
  <si>
    <t>住　所　：　藤沢市高倉５０７－１７　森方</t>
  </si>
  <si>
    <t>電　話　：　0466-44-1355　　　　　　　ＦＡＸ　：　同左</t>
  </si>
  <si>
    <t>Ｅメール：　kmori@remus.dti.ne.jp</t>
  </si>
  <si>
    <t>構 成 員 名 簿</t>
  </si>
  <si>
    <t>氏　　　名</t>
  </si>
  <si>
    <t>住　　　　　　　所</t>
  </si>
  <si>
    <t>連　　絡　　先</t>
  </si>
  <si>
    <t>浅野牧子</t>
  </si>
  <si>
    <t>藤沢市大庭</t>
  </si>
  <si>
    <t>岸一弘</t>
  </si>
  <si>
    <t>茅ヶ崎市南湖</t>
  </si>
  <si>
    <t>岸しげみ</t>
  </si>
  <si>
    <t>古賀源</t>
  </si>
  <si>
    <t>藤沢市湘南台</t>
  </si>
  <si>
    <t>小室静子</t>
  </si>
  <si>
    <t>町田市西成瀬</t>
  </si>
  <si>
    <t>嶋岡章</t>
  </si>
  <si>
    <t>藤沢市藤沢</t>
  </si>
  <si>
    <t>谷誠一</t>
  </si>
  <si>
    <t>藤沢市鵠沼海岸</t>
  </si>
  <si>
    <t>夏川遼生</t>
  </si>
  <si>
    <t>鎌倉市今泉台</t>
  </si>
  <si>
    <t>西田あつみ</t>
  </si>
  <si>
    <t>藤沢市遠藤</t>
  </si>
  <si>
    <t>西田圭一</t>
  </si>
  <si>
    <t>埴原芳文（賛助会員）</t>
  </si>
  <si>
    <t>森　要</t>
  </si>
  <si>
    <t>藤沢市高倉</t>
  </si>
  <si>
    <t>森桂子（賛助会員）</t>
  </si>
  <si>
    <t>湯浅拓輝</t>
  </si>
  <si>
    <t>慶応義塾大学SFC大学院生）</t>
  </si>
  <si>
    <t>横田すえ子</t>
  </si>
  <si>
    <t>和田一弘</t>
  </si>
  <si>
    <t>茅ヶ崎市堤</t>
  </si>
  <si>
    <t>※要綱第３条に基づく確認として、藤沢市内在住の構成員を５名以上記載してください。</t>
  </si>
  <si>
    <r>
      <rPr>
        <sz val="12"/>
        <color theme="1"/>
        <rFont val="ＭＳ Ｐゴシック"/>
        <family val="3"/>
        <charset val="128"/>
      </rPr>
      <t>・健康の森における生物多様性の保全・再生のための諸活動。</t>
    </r>
  </si>
  <si>
    <r>
      <rPr>
        <sz val="12"/>
        <color theme="1"/>
        <rFont val="ＭＳ Ｐゴシック"/>
        <family val="3"/>
        <charset val="128"/>
      </rPr>
      <t>　　　　　　　　　　　　　　　  貴重な動植物の生息・生育に配慮した保全管理作業。</t>
    </r>
  </si>
  <si>
    <r>
      <rPr>
        <sz val="12"/>
        <color theme="1"/>
        <rFont val="ＭＳ Ｐゴシック"/>
        <family val="3"/>
        <charset val="128"/>
      </rPr>
      <t>・湿地部保全ゾーン(源頭部)</t>
    </r>
  </si>
  <si>
    <r>
      <rPr>
        <sz val="12"/>
        <color theme="1"/>
        <rFont val="ＭＳ Ｐゴシック"/>
        <family val="3"/>
        <charset val="128"/>
      </rPr>
      <t>・湿地部保全ゾーン(横断道周辺)</t>
    </r>
  </si>
  <si>
    <r>
      <rPr>
        <sz val="12"/>
        <color theme="1"/>
        <rFont val="ＭＳ Ｐゴシック"/>
        <family val="3"/>
        <charset val="128"/>
      </rPr>
      <t>・低茎湿性草地維持のための草刈り及び止水域の確保。</t>
    </r>
  </si>
  <si>
    <r>
      <rPr>
        <sz val="12"/>
        <color theme="1"/>
        <rFont val="ＭＳ Ｐゴシック"/>
        <family val="3"/>
        <charset val="128"/>
      </rPr>
      <t>・ヨシ原における枯れた茎の刈り取り及びヨシ草地拡大防止のための刈り取り。</t>
    </r>
  </si>
  <si>
    <r>
      <rPr>
        <sz val="12"/>
        <color theme="1"/>
        <rFont val="ＭＳ Ｐゴシック"/>
        <family val="3"/>
        <charset val="128"/>
      </rPr>
      <t>・谷戸横断道の草刈り。</t>
    </r>
  </si>
  <si>
    <r>
      <rPr>
        <sz val="12"/>
        <color theme="1"/>
        <rFont val="ＭＳ Ｐゴシック"/>
        <family val="3"/>
        <charset val="128"/>
      </rPr>
      <t>・生物多様性保全の観点からの保全管理作業の影響評価。</t>
    </r>
  </si>
  <si>
    <t xml:space="preserve"> □ 会規約</t>
  </si>
  <si>
    <t xml:space="preserve"> □ 活動計画書(第１号様式)</t>
    <phoneticPr fontId="14"/>
  </si>
  <si>
    <t>（内藤沢市民　10人)</t>
    <phoneticPr fontId="14"/>
  </si>
  <si>
    <t xml:space="preserve">    収支予算書（令和 ３ 年度）</t>
    <phoneticPr fontId="14"/>
  </si>
  <si>
    <t>２０２１年(令和３年)  5　月  12　日　</t>
    <phoneticPr fontId="14"/>
  </si>
  <si>
    <t xml:space="preserve">代表者 代表 </t>
    <rPh sb="2" eb="3">
      <t>シャ</t>
    </rPh>
    <rPh sb="4" eb="6">
      <t>ダイヒョウ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</si>
</sst>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20" x14ac:knownFonts="1">
    <font>
      <sz val="11"/>
      <name val="ＭＳ Ｐゴシック"/>
      <charset val="128"/>
    </font>
    <font>
      <sz val="12"/>
      <name val="ＭＳ Ｐゴシック"/>
      <charset val="128"/>
      <scheme val="minor"/>
    </font>
    <font>
      <sz val="20"/>
      <name val="ＭＳ Ｐゴシック"/>
      <charset val="128"/>
      <scheme val="minor"/>
    </font>
    <font>
      <sz val="11"/>
      <name val="ＭＳ Ｐゴシック"/>
      <charset val="128"/>
      <scheme val="minor"/>
    </font>
    <font>
      <sz val="16"/>
      <name val="ＭＳ Ｐゴシック"/>
      <charset val="128"/>
      <scheme val="minor"/>
    </font>
    <font>
      <sz val="12"/>
      <color theme="1"/>
      <name val="ＭＳ Ｐゴシック"/>
      <charset val="128"/>
      <scheme val="minor"/>
    </font>
    <font>
      <u/>
      <sz val="12"/>
      <name val="ＭＳ Ｐゴシック"/>
      <charset val="128"/>
      <scheme val="minor"/>
    </font>
    <font>
      <sz val="12"/>
      <name val="ＭＳ Ｐゴシック"/>
      <charset val="128"/>
    </font>
    <font>
      <sz val="20"/>
      <name val="ＭＳ Ｐゴシック"/>
      <charset val="128"/>
    </font>
    <font>
      <sz val="18"/>
      <color theme="1"/>
      <name val="ＭＳ Ｐゴシック"/>
      <charset val="128"/>
      <scheme val="minor"/>
    </font>
    <font>
      <sz val="12"/>
      <color rgb="FF000000"/>
      <name val="ＭＳ Ｐゴシック"/>
      <charset val="128"/>
      <scheme val="minor"/>
    </font>
    <font>
      <sz val="18"/>
      <name val="ＭＳ Ｐゴシック"/>
      <charset val="128"/>
      <scheme val="minor"/>
    </font>
    <font>
      <sz val="11"/>
      <color theme="1"/>
      <name val="ＭＳ Ｐゴシック"/>
      <charset val="128"/>
      <scheme val="minor"/>
    </font>
    <font>
      <sz val="11"/>
      <name val="ＭＳ Ｐゴシック"/>
      <charset val="128"/>
    </font>
    <font>
      <sz val="6"/>
      <name val="ＭＳ Ｐゴシック"/>
      <charset val="128"/>
    </font>
    <font>
      <sz val="12"/>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1"/>
      <name val="ＭＳ Ｐゴシック"/>
      <family val="3"/>
      <charset val="128"/>
      <scheme val="minor"/>
    </font>
    <font>
      <sz val="2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8">
    <border>
      <left/>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diagonal/>
    </border>
    <border>
      <left/>
      <right style="thin">
        <color auto="1"/>
      </right>
      <top style="thin">
        <color auto="1"/>
      </top>
      <bottom/>
      <diagonal/>
    </border>
    <border>
      <left style="thin">
        <color auto="1"/>
      </left>
      <right style="medium">
        <color auto="1"/>
      </right>
      <top style="double">
        <color auto="1"/>
      </top>
      <bottom/>
      <diagonal/>
    </border>
    <border>
      <left/>
      <right style="thin">
        <color auto="1"/>
      </right>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auto="1"/>
      </top>
      <bottom style="double">
        <color auto="1"/>
      </bottom>
      <diagonal/>
    </border>
    <border>
      <left/>
      <right style="thin">
        <color auto="1"/>
      </right>
      <top/>
      <bottom/>
      <diagonal/>
    </border>
    <border>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bottom style="hair">
        <color auto="1"/>
      </bottom>
      <diagonal/>
    </border>
    <border>
      <left style="thin">
        <color auto="1"/>
      </left>
      <right style="medium">
        <color auto="1"/>
      </right>
      <top style="hair">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top/>
      <bottom/>
      <diagonal/>
    </border>
    <border>
      <left style="thin">
        <color auto="1"/>
      </left>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rgb="FF000000"/>
      </right>
      <top style="medium">
        <color auto="1"/>
      </top>
      <bottom/>
      <diagonal/>
    </border>
    <border>
      <left style="thin">
        <color rgb="FF000000"/>
      </left>
      <right/>
      <top style="medium">
        <color auto="1"/>
      </top>
      <bottom/>
      <diagonal/>
    </border>
    <border>
      <left style="medium">
        <color auto="1"/>
      </left>
      <right style="thin">
        <color rgb="FF000000"/>
      </right>
      <top/>
      <bottom/>
      <diagonal/>
    </border>
    <border>
      <left style="thin">
        <color rgb="FF000000"/>
      </left>
      <right/>
      <top/>
      <bottom/>
      <diagonal/>
    </border>
    <border>
      <left style="medium">
        <color auto="1"/>
      </left>
      <right style="thin">
        <color rgb="FF000000"/>
      </right>
      <top/>
      <bottom style="thin">
        <color auto="1"/>
      </bottom>
      <diagonal/>
    </border>
    <border>
      <left style="thin">
        <color rgb="FF000000"/>
      </left>
      <right/>
      <top/>
      <bottom style="thin">
        <color rgb="FF000000"/>
      </bottom>
      <diagonal/>
    </border>
    <border>
      <left/>
      <right style="medium">
        <color auto="1"/>
      </right>
      <top/>
      <bottom style="thin">
        <color rgb="FF000000"/>
      </bottom>
      <diagonal/>
    </border>
    <border>
      <left style="medium">
        <color auto="1"/>
      </left>
      <right style="thin">
        <color rgb="FF000000"/>
      </right>
      <top style="thin">
        <color auto="1"/>
      </top>
      <bottom/>
      <diagonal/>
    </border>
    <border>
      <left style="thin">
        <color rgb="FF000000"/>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diagonal/>
    </border>
    <border>
      <left style="thin">
        <color rgb="FF000000"/>
      </left>
      <right style="medium">
        <color auto="1"/>
      </right>
      <top/>
      <bottom style="thin">
        <color auto="1"/>
      </bottom>
      <diagonal/>
    </border>
    <border>
      <left style="thin">
        <color auto="1"/>
      </left>
      <right/>
      <top style="thin">
        <color rgb="FF000000"/>
      </top>
      <bottom/>
      <diagonal/>
    </border>
    <border>
      <left style="thin">
        <color auto="1"/>
      </left>
      <right/>
      <top/>
      <bottom style="thin">
        <color rgb="FF000000"/>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s>
  <cellStyleXfs count="4">
    <xf numFmtId="0" fontId="0" fillId="0" borderId="0"/>
    <xf numFmtId="38" fontId="13" fillId="0" borderId="0" applyFont="0" applyFill="0" applyBorder="0" applyAlignment="0" applyProtection="0"/>
    <xf numFmtId="0" fontId="13" fillId="0" borderId="0">
      <alignment vertical="center"/>
    </xf>
    <xf numFmtId="0" fontId="12" fillId="0" borderId="0">
      <alignment vertical="center"/>
    </xf>
  </cellStyleXfs>
  <cellXfs count="263">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6" xfId="0" applyFont="1" applyBorder="1" applyAlignment="1">
      <alignment vertical="center" wrapText="1"/>
    </xf>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11" xfId="0" applyFont="1" applyBorder="1" applyAlignment="1">
      <alignment horizontal="left"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6" fillId="0" borderId="0" xfId="0" applyFont="1" applyBorder="1" applyAlignment="1">
      <alignment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3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justify" vertical="center" wrapText="1"/>
    </xf>
    <xf numFmtId="5" fontId="1" fillId="0" borderId="36" xfId="0" applyNumberFormat="1" applyFont="1" applyBorder="1" applyAlignment="1">
      <alignment horizontal="right" vertical="center" wrapText="1"/>
    </xf>
    <xf numFmtId="0" fontId="1" fillId="0" borderId="41" xfId="0" applyFont="1" applyBorder="1" applyAlignment="1">
      <alignment horizontal="justify" vertical="center" wrapText="1"/>
    </xf>
    <xf numFmtId="5" fontId="1" fillId="0" borderId="42" xfId="0" applyNumberFormat="1" applyFont="1" applyBorder="1" applyAlignment="1">
      <alignment horizontal="right" vertical="center" wrapText="1"/>
    </xf>
    <xf numFmtId="0" fontId="1" fillId="0" borderId="43" xfId="0" applyFont="1" applyBorder="1" applyAlignment="1">
      <alignment horizontal="justify" vertical="center" wrapText="1"/>
    </xf>
    <xf numFmtId="0" fontId="1" fillId="0" borderId="23" xfId="0" applyFont="1" applyBorder="1" applyAlignment="1">
      <alignment horizontal="justify" vertical="center" wrapText="1"/>
    </xf>
    <xf numFmtId="5" fontId="1" fillId="0" borderId="37" xfId="0" applyNumberFormat="1" applyFont="1" applyBorder="1" applyAlignment="1">
      <alignment horizontal="right" vertical="center" wrapText="1"/>
    </xf>
    <xf numFmtId="0" fontId="1" fillId="0" borderId="25" xfId="0" applyFont="1" applyBorder="1" applyAlignment="1">
      <alignment horizontal="justify" vertical="center" wrapText="1"/>
    </xf>
    <xf numFmtId="0" fontId="1" fillId="0" borderId="0" xfId="0" applyFont="1" applyAlignment="1">
      <alignment horizontal="justify" vertical="center"/>
    </xf>
    <xf numFmtId="0" fontId="1" fillId="0" borderId="5" xfId="0" applyFont="1" applyBorder="1" applyAlignment="1">
      <alignment horizontal="left" vertical="center" wrapText="1"/>
    </xf>
    <xf numFmtId="5" fontId="1" fillId="0" borderId="44" xfId="0" applyNumberFormat="1" applyFont="1" applyBorder="1" applyAlignment="1">
      <alignment horizontal="right" vertical="center" wrapText="1"/>
    </xf>
    <xf numFmtId="0" fontId="1" fillId="0" borderId="45" xfId="0" applyFont="1" applyBorder="1" applyAlignment="1">
      <alignment horizontal="justify" vertical="center" wrapText="1"/>
    </xf>
    <xf numFmtId="0" fontId="1" fillId="0" borderId="9" xfId="0" applyFont="1" applyBorder="1" applyAlignment="1">
      <alignment horizontal="left" vertical="center" wrapText="1"/>
    </xf>
    <xf numFmtId="0" fontId="1" fillId="0" borderId="46" xfId="0" applyFont="1" applyBorder="1" applyAlignment="1">
      <alignment horizontal="justify" vertical="center" wrapText="1"/>
    </xf>
    <xf numFmtId="0" fontId="1" fillId="0" borderId="13" xfId="0" applyNumberFormat="1" applyFont="1" applyBorder="1" applyAlignment="1">
      <alignment horizontal="left" vertical="center" wrapText="1"/>
    </xf>
    <xf numFmtId="5" fontId="1" fillId="0" borderId="34" xfId="0" applyNumberFormat="1" applyFont="1" applyBorder="1" applyAlignment="1">
      <alignment horizontal="right" vertical="center" wrapText="1"/>
    </xf>
    <xf numFmtId="0" fontId="1" fillId="0" borderId="47" xfId="0" applyNumberFormat="1" applyFont="1" applyBorder="1" applyAlignment="1">
      <alignment horizontal="justify" vertical="center" wrapText="1"/>
    </xf>
    <xf numFmtId="0" fontId="1" fillId="0" borderId="0" xfId="0" applyFont="1" applyBorder="1" applyAlignment="1">
      <alignment horizontal="center" vertical="center" textRotation="255" wrapText="1"/>
    </xf>
    <xf numFmtId="0" fontId="1" fillId="0" borderId="5" xfId="0" applyNumberFormat="1" applyFont="1" applyBorder="1" applyAlignment="1">
      <alignment horizontal="left" vertical="center" wrapText="1"/>
    </xf>
    <xf numFmtId="0" fontId="1" fillId="0" borderId="46" xfId="0" applyNumberFormat="1" applyFont="1" applyBorder="1" applyAlignment="1">
      <alignment horizontal="justify" vertical="center" wrapText="1"/>
    </xf>
    <xf numFmtId="0" fontId="1" fillId="0" borderId="48" xfId="0" applyFont="1" applyBorder="1" applyAlignment="1">
      <alignment horizontal="justify" vertical="center" wrapText="1"/>
    </xf>
    <xf numFmtId="0" fontId="1" fillId="0" borderId="0" xfId="0" applyNumberFormat="1" applyFont="1" applyBorder="1" applyAlignment="1">
      <alignment horizontal="justify" vertical="center" wrapText="1"/>
    </xf>
    <xf numFmtId="0" fontId="1" fillId="0" borderId="49" xfId="0" applyFont="1" applyBorder="1" applyAlignment="1">
      <alignment horizontal="justify" vertical="center" wrapText="1"/>
    </xf>
    <xf numFmtId="0" fontId="1" fillId="0" borderId="5" xfId="0" applyNumberFormat="1" applyFont="1" applyBorder="1" applyAlignment="1">
      <alignment vertical="center"/>
    </xf>
    <xf numFmtId="0" fontId="1" fillId="0" borderId="50" xfId="0" applyNumberFormat="1" applyFont="1" applyBorder="1" applyAlignment="1">
      <alignment vertical="center"/>
    </xf>
    <xf numFmtId="0" fontId="1" fillId="0" borderId="51" xfId="0" applyNumberFormat="1" applyFont="1" applyBorder="1" applyAlignment="1">
      <alignment vertical="center"/>
    </xf>
    <xf numFmtId="0" fontId="1" fillId="0" borderId="23" xfId="0" applyNumberFormat="1" applyFont="1" applyBorder="1" applyAlignment="1">
      <alignment vertical="center"/>
    </xf>
    <xf numFmtId="0" fontId="1" fillId="0" borderId="52" xfId="0" applyNumberFormat="1" applyFont="1" applyBorder="1" applyAlignment="1">
      <alignment vertical="center"/>
    </xf>
    <xf numFmtId="0" fontId="1" fillId="0" borderId="38" xfId="0" applyNumberFormat="1" applyFont="1" applyBorder="1" applyAlignment="1">
      <alignment vertical="center"/>
    </xf>
    <xf numFmtId="0" fontId="1" fillId="0" borderId="23" xfId="0" applyFont="1" applyBorder="1" applyAlignment="1">
      <alignment horizontal="center" vertical="center" wrapText="1"/>
    </xf>
    <xf numFmtId="5" fontId="1" fillId="0" borderId="52" xfId="0" applyNumberFormat="1" applyFont="1" applyBorder="1" applyAlignment="1">
      <alignment horizontal="right" vertical="center" wrapText="1"/>
    </xf>
    <xf numFmtId="0" fontId="1" fillId="0" borderId="38" xfId="0" applyFont="1" applyBorder="1" applyAlignment="1">
      <alignment horizontal="justify" vertical="center" wrapText="1"/>
    </xf>
    <xf numFmtId="0" fontId="1" fillId="0" borderId="27" xfId="0" applyFont="1" applyBorder="1" applyAlignment="1">
      <alignment horizontal="left" vertical="top" wrapText="1"/>
    </xf>
    <xf numFmtId="0" fontId="1" fillId="0" borderId="0" xfId="0" applyFont="1" applyAlignment="1">
      <alignment horizontal="left" vertical="top" wrapText="1"/>
    </xf>
    <xf numFmtId="0" fontId="7"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3" fillId="0" borderId="0" xfId="0" applyFont="1"/>
    <xf numFmtId="0" fontId="1" fillId="0" borderId="13" xfId="0" applyFont="1" applyBorder="1" applyAlignment="1">
      <alignment horizontal="justify" vertical="center" wrapText="1"/>
    </xf>
    <xf numFmtId="0" fontId="3" fillId="0" borderId="0" xfId="0" applyFont="1" applyAlignment="1">
      <alignment vertical="center"/>
    </xf>
    <xf numFmtId="0" fontId="1" fillId="0" borderId="53" xfId="0" applyFont="1" applyBorder="1" applyAlignment="1">
      <alignment vertical="center"/>
    </xf>
    <xf numFmtId="0" fontId="1" fillId="0" borderId="27" xfId="0" applyFont="1" applyBorder="1" applyAlignment="1">
      <alignment vertical="center"/>
    </xf>
    <xf numFmtId="0" fontId="1" fillId="0" borderId="62"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5"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87" xfId="0" applyFont="1" applyBorder="1" applyAlignment="1">
      <alignment vertical="center"/>
    </xf>
    <xf numFmtId="5" fontId="1" fillId="0" borderId="21" xfId="0" applyNumberFormat="1" applyFont="1" applyBorder="1" applyAlignment="1">
      <alignment vertical="center"/>
    </xf>
    <xf numFmtId="0" fontId="1" fillId="0" borderId="67"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14" xfId="0" applyFont="1" applyBorder="1" applyAlignment="1">
      <alignment vertical="center"/>
    </xf>
    <xf numFmtId="0" fontId="3" fillId="0" borderId="62" xfId="0" applyFont="1" applyBorder="1" applyAlignment="1">
      <alignment vertical="center"/>
    </xf>
    <xf numFmtId="0" fontId="3" fillId="0" borderId="44" xfId="0" applyFont="1" applyBorder="1" applyAlignment="1">
      <alignment vertical="center"/>
    </xf>
    <xf numFmtId="0" fontId="3" fillId="0" borderId="0" xfId="0" applyFont="1" applyBorder="1" applyAlignment="1">
      <alignment vertical="center"/>
    </xf>
    <xf numFmtId="31" fontId="1" fillId="0" borderId="87" xfId="0" applyNumberFormat="1" applyFont="1" applyBorder="1" applyAlignment="1">
      <alignment vertical="center"/>
    </xf>
    <xf numFmtId="31" fontId="1" fillId="0" borderId="21" xfId="0" applyNumberFormat="1" applyFont="1" applyBorder="1" applyAlignment="1">
      <alignment vertical="center"/>
    </xf>
    <xf numFmtId="0" fontId="1" fillId="0" borderId="34" xfId="0" applyFont="1" applyBorder="1" applyAlignment="1">
      <alignment vertical="center"/>
    </xf>
    <xf numFmtId="0" fontId="1" fillId="0" borderId="44" xfId="0" applyFont="1" applyBorder="1" applyAlignment="1">
      <alignment vertical="center"/>
    </xf>
    <xf numFmtId="0" fontId="3" fillId="0" borderId="68" xfId="0" applyFont="1" applyBorder="1" applyAlignment="1">
      <alignment vertical="center"/>
    </xf>
    <xf numFmtId="0" fontId="3" fillId="0" borderId="37" xfId="0" applyFont="1" applyBorder="1" applyAlignment="1">
      <alignment vertical="center"/>
    </xf>
    <xf numFmtId="0" fontId="3" fillId="0" borderId="29" xfId="0" applyFont="1" applyBorder="1" applyAlignment="1">
      <alignment vertical="center"/>
    </xf>
    <xf numFmtId="0" fontId="3" fillId="0" borderId="24" xfId="0" applyFont="1" applyBorder="1" applyAlignment="1">
      <alignment vertical="center"/>
    </xf>
    <xf numFmtId="0" fontId="1" fillId="0" borderId="28"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22" xfId="0" applyFont="1" applyBorder="1" applyAlignment="1">
      <alignment vertical="center"/>
    </xf>
    <xf numFmtId="0" fontId="1" fillId="0" borderId="8" xfId="0" applyFont="1" applyBorder="1" applyAlignment="1">
      <alignment vertical="center"/>
    </xf>
    <xf numFmtId="0" fontId="3" fillId="0" borderId="15" xfId="0" applyFont="1" applyBorder="1" applyAlignment="1">
      <alignment vertical="center"/>
    </xf>
    <xf numFmtId="0" fontId="3" fillId="0" borderId="25" xfId="0" applyFont="1" applyBorder="1" applyAlignment="1">
      <alignment vertical="center"/>
    </xf>
    <xf numFmtId="0" fontId="17" fillId="0" borderId="6" xfId="0" applyFont="1" applyBorder="1" applyAlignment="1">
      <alignment vertical="center"/>
    </xf>
    <xf numFmtId="0" fontId="17" fillId="0" borderId="10" xfId="0" applyFont="1" applyBorder="1" applyAlignment="1">
      <alignment horizontal="left" vertical="center" wrapText="1"/>
    </xf>
    <xf numFmtId="0" fontId="18" fillId="0" borderId="27" xfId="0" applyFont="1" applyBorder="1" applyAlignment="1">
      <alignment horizontal="left" vertical="top" wrapText="1"/>
    </xf>
    <xf numFmtId="0" fontId="19" fillId="0" borderId="0" xfId="0" applyFont="1" applyAlignment="1">
      <alignment horizontal="center" vertical="center"/>
    </xf>
    <xf numFmtId="0" fontId="1" fillId="0" borderId="0" xfId="0" applyFont="1" applyBorder="1" applyAlignment="1">
      <alignment horizontal="right" vertical="center"/>
    </xf>
    <xf numFmtId="0" fontId="1" fillId="0" borderId="15" xfId="0" applyFont="1" applyBorder="1" applyAlignment="1">
      <alignment horizontal="right" vertical="center"/>
    </xf>
    <xf numFmtId="5" fontId="1" fillId="0" borderId="87" xfId="1" applyNumberFormat="1" applyFont="1" applyBorder="1" applyAlignment="1">
      <alignment horizontal="right" vertical="center"/>
    </xf>
    <xf numFmtId="5" fontId="1" fillId="0" borderId="21" xfId="1" applyNumberFormat="1" applyFont="1" applyBorder="1" applyAlignment="1">
      <alignment horizontal="right" vertical="center"/>
    </xf>
    <xf numFmtId="0" fontId="1" fillId="0" borderId="14"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15" xfId="0" applyFont="1" applyBorder="1" applyAlignment="1">
      <alignment horizontal="left" vertical="center" shrinkToFit="1"/>
    </xf>
    <xf numFmtId="0" fontId="11" fillId="0" borderId="0" xfId="0" applyFont="1" applyAlignment="1">
      <alignment horizontal="center" vertical="center"/>
    </xf>
    <xf numFmtId="0" fontId="11" fillId="0" borderId="0"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29" xfId="0" applyFont="1" applyBorder="1" applyAlignment="1">
      <alignment horizontal="left" vertical="center" wrapText="1"/>
    </xf>
    <xf numFmtId="0" fontId="1" fillId="0" borderId="25" xfId="0" applyFont="1" applyBorder="1" applyAlignment="1">
      <alignment horizontal="left" vertical="center" wrapText="1"/>
    </xf>
    <xf numFmtId="0" fontId="1" fillId="0" borderId="83" xfId="0" applyFont="1" applyBorder="1" applyAlignment="1">
      <alignment horizontal="left" vertical="center" wrapText="1"/>
    </xf>
    <xf numFmtId="0" fontId="1" fillId="0" borderId="79"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86"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left" vertical="center" wrapText="1"/>
    </xf>
    <xf numFmtId="0" fontId="1" fillId="0" borderId="82" xfId="0" applyFont="1" applyBorder="1" applyAlignment="1">
      <alignment horizontal="left" vertical="center" wrapText="1"/>
    </xf>
    <xf numFmtId="0" fontId="1" fillId="0" borderId="76" xfId="0" applyFont="1" applyBorder="1" applyAlignment="1">
      <alignment horizontal="left" vertical="center" wrapText="1"/>
    </xf>
    <xf numFmtId="0" fontId="1" fillId="0" borderId="78" xfId="0" applyFont="1" applyBorder="1" applyAlignment="1">
      <alignment horizontal="left" vertical="center" wrapText="1"/>
    </xf>
    <xf numFmtId="0" fontId="1" fillId="0" borderId="73" xfId="0" applyFont="1" applyBorder="1" applyAlignment="1">
      <alignment horizontal="left" vertical="center" wrapText="1"/>
    </xf>
    <xf numFmtId="0" fontId="1" fillId="0" borderId="75" xfId="0" applyFont="1" applyBorder="1" applyAlignment="1">
      <alignment horizontal="left" vertical="center" wrapText="1"/>
    </xf>
    <xf numFmtId="0" fontId="5" fillId="0" borderId="73" xfId="0" applyFont="1" applyBorder="1" applyAlignment="1">
      <alignment horizontal="left" vertical="center" wrapText="1"/>
    </xf>
    <xf numFmtId="0" fontId="5" fillId="0" borderId="15" xfId="0" applyFont="1" applyBorder="1" applyAlignment="1">
      <alignment horizontal="left" vertical="center" wrapText="1"/>
    </xf>
    <xf numFmtId="0" fontId="5" fillId="0" borderId="75" xfId="0" applyFont="1" applyBorder="1" applyAlignment="1">
      <alignment horizontal="left" vertical="center" wrapText="1"/>
    </xf>
    <xf numFmtId="0" fontId="5" fillId="0" borderId="76" xfId="0" applyFont="1" applyBorder="1" applyAlignment="1">
      <alignment horizontal="left" vertical="center" wrapText="1"/>
    </xf>
    <xf numFmtId="0" fontId="1" fillId="0" borderId="70"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1" xfId="0" applyFont="1" applyBorder="1" applyAlignment="1">
      <alignment horizontal="left" vertical="center" wrapText="1"/>
    </xf>
    <xf numFmtId="0" fontId="1" fillId="0" borderId="28" xfId="0" applyFont="1" applyBorder="1" applyAlignment="1">
      <alignment horizontal="left" vertical="center" wrapText="1"/>
    </xf>
    <xf numFmtId="0" fontId="10" fillId="0" borderId="75" xfId="0" applyFont="1" applyBorder="1" applyAlignment="1">
      <alignment horizontal="left" vertical="center" wrapText="1"/>
    </xf>
    <xf numFmtId="0" fontId="10" fillId="0" borderId="76" xfId="0" applyFont="1" applyBorder="1" applyAlignment="1">
      <alignment horizontal="left" vertical="center" wrapText="1"/>
    </xf>
    <xf numFmtId="0" fontId="5" fillId="0" borderId="78" xfId="0" applyFont="1" applyBorder="1" applyAlignment="1">
      <alignment horizontal="left" vertical="center" wrapText="1"/>
    </xf>
    <xf numFmtId="0" fontId="5" fillId="0" borderId="79" xfId="0" applyFont="1" applyBorder="1" applyAlignment="1">
      <alignment horizontal="left" vertical="center" wrapText="1"/>
    </xf>
    <xf numFmtId="0" fontId="15" fillId="0" borderId="73" xfId="0" applyFont="1" applyBorder="1" applyAlignment="1">
      <alignment horizontal="left" vertical="center" wrapText="1"/>
    </xf>
    <xf numFmtId="0" fontId="15" fillId="0" borderId="15" xfId="0" applyFont="1" applyBorder="1" applyAlignment="1">
      <alignment horizontal="left" vertical="center" wrapText="1"/>
    </xf>
    <xf numFmtId="0" fontId="15" fillId="0" borderId="83" xfId="0" applyFont="1" applyBorder="1" applyAlignment="1">
      <alignment horizontal="left" vertical="center" wrapText="1"/>
    </xf>
    <xf numFmtId="0" fontId="15" fillId="0" borderId="79" xfId="0" applyFont="1" applyBorder="1" applyAlignment="1">
      <alignment horizontal="left" vertical="center" wrapText="1"/>
    </xf>
    <xf numFmtId="0" fontId="15" fillId="0" borderId="14" xfId="0" applyFont="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84" xfId="0" applyFont="1" applyBorder="1" applyAlignment="1">
      <alignment horizontal="left" vertical="center" wrapText="1"/>
    </xf>
    <xf numFmtId="0" fontId="15" fillId="0" borderId="76" xfId="0" applyFont="1" applyBorder="1" applyAlignment="1">
      <alignment horizontal="left" vertical="center" wrapText="1"/>
    </xf>
    <xf numFmtId="0" fontId="15" fillId="0" borderId="78" xfId="0" applyFont="1" applyBorder="1" applyAlignment="1">
      <alignment horizontal="left" vertical="center" wrapText="1"/>
    </xf>
    <xf numFmtId="0" fontId="15" fillId="0" borderId="75" xfId="0" applyFont="1" applyBorder="1" applyAlignment="1">
      <alignment horizontal="left" vertical="center" wrapText="1"/>
    </xf>
    <xf numFmtId="0" fontId="8" fillId="0" borderId="0" xfId="0" applyFont="1" applyAlignment="1">
      <alignment horizontal="center" vertical="center"/>
    </xf>
    <xf numFmtId="0" fontId="7" fillId="0" borderId="53" xfId="0" applyFont="1" applyBorder="1" applyAlignment="1">
      <alignment horizontal="center" vertical="center"/>
    </xf>
    <xf numFmtId="0" fontId="7" fillId="0" borderId="27" xfId="0" applyFont="1" applyBorder="1" applyAlignment="1">
      <alignment horizontal="center" vertical="center"/>
    </xf>
    <xf numFmtId="0" fontId="7" fillId="0" borderId="54"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0" xfId="0" applyFont="1" applyBorder="1" applyAlignment="1">
      <alignment horizontal="left" vertical="center"/>
    </xf>
    <xf numFmtId="0" fontId="7" fillId="0" borderId="44" xfId="0" applyFont="1" applyBorder="1" applyAlignment="1">
      <alignment horizontal="left" vertical="center"/>
    </xf>
    <xf numFmtId="0" fontId="7" fillId="0" borderId="11" xfId="0" applyFont="1" applyBorder="1" applyAlignment="1">
      <alignment horizontal="left" vertical="center"/>
    </xf>
    <xf numFmtId="0" fontId="7" fillId="0" borderId="36" xfId="0" applyFont="1" applyBorder="1" applyAlignment="1">
      <alignment horizontal="left"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55" xfId="0" applyFont="1" applyBorder="1" applyAlignment="1">
      <alignment horizontal="center" vertical="center"/>
    </xf>
    <xf numFmtId="0" fontId="7" fillId="0" borderId="59" xfId="0" applyFont="1" applyBorder="1" applyAlignment="1">
      <alignment horizontal="center" vertical="center"/>
    </xf>
    <xf numFmtId="0" fontId="7" fillId="0" borderId="18" xfId="0" applyFont="1" applyBorder="1" applyAlignment="1">
      <alignment horizontal="center" vertical="center"/>
    </xf>
    <xf numFmtId="0" fontId="7" fillId="0" borderId="66" xfId="0" applyFont="1" applyBorder="1" applyAlignment="1">
      <alignment horizontal="center" vertical="center"/>
    </xf>
    <xf numFmtId="176" fontId="7" fillId="0" borderId="18" xfId="0" applyNumberFormat="1" applyFont="1" applyFill="1" applyBorder="1" applyAlignment="1">
      <alignment horizontal="right" vertical="center"/>
    </xf>
    <xf numFmtId="176" fontId="7" fillId="0" borderId="66" xfId="0" applyNumberFormat="1" applyFont="1" applyFill="1" applyBorder="1" applyAlignment="1">
      <alignment horizontal="right" vertical="center"/>
    </xf>
    <xf numFmtId="0" fontId="7" fillId="0" borderId="62" xfId="0" applyFont="1" applyBorder="1" applyAlignment="1">
      <alignment horizontal="left" vertical="center"/>
    </xf>
    <xf numFmtId="0" fontId="7" fillId="0" borderId="65" xfId="0" applyFont="1" applyBorder="1" applyAlignment="1">
      <alignment horizontal="left" vertical="center"/>
    </xf>
    <xf numFmtId="0" fontId="7" fillId="0" borderId="7" xfId="0" applyFont="1" applyBorder="1" applyAlignment="1">
      <alignment horizontal="left" vertical="center"/>
    </xf>
    <xf numFmtId="0" fontId="7" fillId="0" borderId="34"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24" xfId="0" applyFont="1" applyBorder="1" applyAlignment="1">
      <alignment horizontal="left" vertical="center"/>
    </xf>
    <xf numFmtId="0" fontId="7" fillId="0" borderId="37" xfId="0" applyFont="1" applyBorder="1" applyAlignment="1">
      <alignment horizontal="left" vertical="center"/>
    </xf>
    <xf numFmtId="0" fontId="7" fillId="0" borderId="29" xfId="0" applyFont="1" applyBorder="1" applyAlignment="1">
      <alignment horizontal="center" vertical="center"/>
    </xf>
    <xf numFmtId="0" fontId="7" fillId="0" borderId="25" xfId="0" applyFont="1" applyBorder="1" applyAlignment="1">
      <alignment horizontal="center" vertical="center"/>
    </xf>
    <xf numFmtId="176" fontId="7" fillId="2" borderId="66" xfId="0" applyNumberFormat="1" applyFont="1" applyFill="1" applyBorder="1" applyAlignment="1">
      <alignment horizontal="right" vertical="center"/>
    </xf>
    <xf numFmtId="176" fontId="7" fillId="2" borderId="69" xfId="0" applyNumberFormat="1" applyFont="1" applyFill="1" applyBorder="1" applyAlignment="1">
      <alignment horizontal="right" vertical="center"/>
    </xf>
    <xf numFmtId="0" fontId="7" fillId="0" borderId="67" xfId="0" applyFont="1" applyBorder="1" applyAlignment="1">
      <alignment horizontal="left" vertical="center"/>
    </xf>
    <xf numFmtId="0" fontId="7" fillId="0" borderId="67" xfId="0" applyFont="1" applyBorder="1" applyAlignment="1">
      <alignment horizontal="center" vertical="center"/>
    </xf>
    <xf numFmtId="0" fontId="7" fillId="0" borderId="62"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65"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2" fillId="0" borderId="0" xfId="0" applyFont="1" applyAlignment="1">
      <alignment horizontal="center" vertical="center"/>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9"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0"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6" xfId="0" applyFont="1" applyBorder="1" applyAlignment="1">
      <alignment horizontal="center" vertical="center"/>
    </xf>
    <xf numFmtId="0" fontId="1" fillId="0" borderId="34" xfId="0" applyFont="1" applyBorder="1" applyAlignment="1">
      <alignment horizontal="center" vertical="center"/>
    </xf>
    <xf numFmtId="0" fontId="1" fillId="0" borderId="10"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38" xfId="0" applyFont="1" applyBorder="1" applyAlignment="1">
      <alignment horizontal="center" vertical="center"/>
    </xf>
    <xf numFmtId="0" fontId="1" fillId="0" borderId="29" xfId="0" applyFont="1" applyBorder="1" applyAlignment="1">
      <alignment horizontal="center" vertical="center"/>
    </xf>
    <xf numFmtId="0" fontId="1" fillId="0" borderId="37"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5" xfId="0" applyFont="1" applyBorder="1" applyAlignment="1">
      <alignment horizontal="center" vertical="center"/>
    </xf>
    <xf numFmtId="0" fontId="1"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31"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17" fillId="0" borderId="0" xfId="0" applyFont="1" applyBorder="1" applyAlignment="1">
      <alignment horizontal="right" vertical="center"/>
    </xf>
    <xf numFmtId="0" fontId="17" fillId="0" borderId="11" xfId="0" applyFont="1" applyBorder="1" applyAlignment="1">
      <alignment vertical="center"/>
    </xf>
  </cellXfs>
  <cellStyles count="4">
    <cellStyle name="桁区切り" xfId="1" builtinId="6"/>
    <cellStyle name="標準" xfId="0" builtinId="0"/>
    <cellStyle name="標準 2" xfId="2" xr:uid="{00000000-0005-0000-0000-000031000000}"/>
    <cellStyle name="標準 3" xfId="3" xr:uid="{00000000-0005-0000-0000-000032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504825</xdr:colOff>
      <xdr:row>41</xdr:row>
      <xdr:rowOff>50800</xdr:rowOff>
    </xdr:to>
    <xdr:pic>
      <xdr:nvPicPr>
        <xdr:cNvPr id="2" name="図 1" descr="2021年作業場所２.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381000"/>
          <a:ext cx="5534025" cy="6756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2"/>
  <sheetViews>
    <sheetView tabSelected="1" view="pageBreakPreview" topLeftCell="A19" zoomScaleNormal="100" zoomScaleSheetLayoutView="100" workbookViewId="0">
      <selection activeCell="E14" sqref="E14"/>
    </sheetView>
  </sheetViews>
  <sheetFormatPr defaultColWidth="10.25" defaultRowHeight="18" customHeight="1" x14ac:dyDescent="0.15"/>
  <cols>
    <col min="1" max="3" width="10.25" style="63"/>
    <col min="4" max="4" width="10.5" style="63" customWidth="1"/>
    <col min="5" max="5" width="11.75" style="63" customWidth="1"/>
    <col min="6" max="7" width="10.25" style="63"/>
    <col min="8" max="8" width="19.5" style="63" customWidth="1"/>
    <col min="9" max="16384" width="10.25" style="63"/>
  </cols>
  <sheetData>
    <row r="1" spans="1:9" ht="18" customHeight="1" x14ac:dyDescent="0.15">
      <c r="A1" s="1" t="s">
        <v>0</v>
      </c>
    </row>
    <row r="2" spans="1:9" ht="18" customHeight="1" x14ac:dyDescent="0.15">
      <c r="A2" s="107" t="s">
        <v>1</v>
      </c>
      <c r="B2" s="107"/>
      <c r="C2" s="107"/>
      <c r="D2" s="107"/>
      <c r="E2" s="107"/>
      <c r="F2" s="107"/>
      <c r="G2" s="107"/>
      <c r="H2" s="107"/>
      <c r="I2" s="107"/>
    </row>
    <row r="3" spans="1:9" s="1" customFormat="1" ht="18" customHeight="1" x14ac:dyDescent="0.15">
      <c r="A3" s="108"/>
      <c r="B3" s="108"/>
      <c r="C3" s="108"/>
      <c r="D3" s="108"/>
      <c r="E3" s="108"/>
      <c r="F3" s="108"/>
      <c r="G3" s="108"/>
      <c r="H3" s="108"/>
      <c r="I3" s="108"/>
    </row>
    <row r="4" spans="1:9" s="1" customFormat="1" ht="18" customHeight="1" x14ac:dyDescent="0.15">
      <c r="A4" s="64"/>
      <c r="B4" s="65"/>
      <c r="C4" s="65"/>
      <c r="D4" s="65"/>
      <c r="E4" s="65"/>
      <c r="F4" s="65"/>
      <c r="G4" s="65"/>
      <c r="H4" s="65"/>
      <c r="I4" s="89"/>
    </row>
    <row r="5" spans="1:9" s="1" customFormat="1" ht="18" customHeight="1" x14ac:dyDescent="0.15">
      <c r="A5" s="66"/>
      <c r="B5" s="11"/>
      <c r="C5" s="11"/>
      <c r="D5" s="11"/>
      <c r="E5" s="11"/>
      <c r="F5" s="261" t="s">
        <v>186</v>
      </c>
      <c r="G5" s="100"/>
      <c r="H5" s="100"/>
      <c r="I5" s="101"/>
    </row>
    <row r="6" spans="1:9" s="1" customFormat="1" ht="18" customHeight="1" x14ac:dyDescent="0.15">
      <c r="A6" s="66"/>
      <c r="B6" s="11"/>
      <c r="C6" s="11"/>
      <c r="D6" s="11"/>
      <c r="E6" s="11"/>
      <c r="F6" s="11"/>
      <c r="G6" s="11"/>
      <c r="H6" s="11"/>
      <c r="I6" s="90"/>
    </row>
    <row r="7" spans="1:9" s="1" customFormat="1" ht="18" customHeight="1" x14ac:dyDescent="0.15">
      <c r="A7" s="66" t="s">
        <v>2</v>
      </c>
      <c r="B7" s="11"/>
      <c r="C7" s="11"/>
      <c r="D7" s="11"/>
      <c r="E7" s="11"/>
      <c r="F7" s="11"/>
      <c r="G7" s="11"/>
      <c r="H7" s="11"/>
      <c r="I7" s="90"/>
    </row>
    <row r="8" spans="1:9" s="1" customFormat="1" ht="18" customHeight="1" x14ac:dyDescent="0.15">
      <c r="A8" s="66"/>
      <c r="B8" s="11"/>
      <c r="C8" s="11"/>
      <c r="D8" s="11"/>
      <c r="E8" s="11"/>
      <c r="F8" s="11"/>
      <c r="G8" s="11"/>
      <c r="H8" s="11"/>
      <c r="I8" s="90"/>
    </row>
    <row r="9" spans="1:9" s="1" customFormat="1" ht="18" customHeight="1" x14ac:dyDescent="0.15">
      <c r="A9" s="66"/>
      <c r="B9" s="11"/>
      <c r="C9" s="11"/>
      <c r="D9" s="11"/>
      <c r="E9" s="11"/>
      <c r="F9" s="11"/>
      <c r="G9" s="11"/>
      <c r="H9" s="11"/>
      <c r="I9" s="90"/>
    </row>
    <row r="10" spans="1:9" s="1" customFormat="1" ht="18" customHeight="1" x14ac:dyDescent="0.15">
      <c r="A10" s="66"/>
      <c r="B10" s="11"/>
      <c r="C10" s="11"/>
      <c r="D10" s="11"/>
      <c r="E10" s="67" t="s">
        <v>3</v>
      </c>
      <c r="F10" s="67" t="str">
        <f>【第１号様式】!B14</f>
        <v>　藤沢市高倉５０７－１７</v>
      </c>
      <c r="G10" s="67"/>
      <c r="H10" s="67"/>
      <c r="I10" s="90"/>
    </row>
    <row r="11" spans="1:9" s="1" customFormat="1" ht="18" customHeight="1" x14ac:dyDescent="0.15">
      <c r="A11" s="66"/>
      <c r="B11" s="11"/>
      <c r="C11" s="11"/>
      <c r="D11" s="11"/>
      <c r="E11" s="11"/>
      <c r="F11" s="11"/>
      <c r="G11" s="11"/>
      <c r="H11" s="11"/>
      <c r="I11" s="90"/>
    </row>
    <row r="12" spans="1:9" s="1" customFormat="1" ht="18" customHeight="1" x14ac:dyDescent="0.15">
      <c r="A12" s="66"/>
      <c r="B12" s="11"/>
      <c r="C12" s="11"/>
      <c r="D12" s="11"/>
      <c r="E12" s="67" t="s">
        <v>4</v>
      </c>
      <c r="F12" s="67" t="str">
        <f>【第１号様式】!C10</f>
        <v>　藤沢遠藤生態系保全の会</v>
      </c>
      <c r="G12" s="67"/>
      <c r="H12" s="67"/>
      <c r="I12" s="90"/>
    </row>
    <row r="13" spans="1:9" s="1" customFormat="1" ht="18" customHeight="1" x14ac:dyDescent="0.15">
      <c r="A13" s="66"/>
      <c r="B13" s="11"/>
      <c r="C13" s="11"/>
      <c r="D13" s="11"/>
      <c r="E13" s="11"/>
      <c r="F13" s="11"/>
      <c r="G13" s="11"/>
      <c r="H13" s="11"/>
      <c r="I13" s="90"/>
    </row>
    <row r="14" spans="1:9" s="1" customFormat="1" ht="18" customHeight="1" x14ac:dyDescent="0.15">
      <c r="A14" s="66"/>
      <c r="B14" s="11"/>
      <c r="C14" s="11"/>
      <c r="D14" s="11"/>
      <c r="E14" s="262" t="s">
        <v>187</v>
      </c>
      <c r="F14" s="67" t="str">
        <f>【第１号様式】!C12</f>
        <v>　森　要</v>
      </c>
      <c r="G14" s="67"/>
      <c r="H14" s="68" t="s">
        <v>6</v>
      </c>
      <c r="I14" s="90"/>
    </row>
    <row r="15" spans="1:9" s="1" customFormat="1" ht="18" customHeight="1" x14ac:dyDescent="0.15">
      <c r="A15" s="66"/>
      <c r="B15" s="11"/>
      <c r="C15" s="11"/>
      <c r="D15" s="11"/>
      <c r="E15" s="11"/>
      <c r="F15" s="11"/>
      <c r="G15" s="11"/>
      <c r="H15" s="11"/>
      <c r="I15" s="90"/>
    </row>
    <row r="16" spans="1:9" s="1" customFormat="1" ht="18" customHeight="1" x14ac:dyDescent="0.15">
      <c r="A16" s="69" t="s">
        <v>7</v>
      </c>
      <c r="B16" s="67"/>
      <c r="C16" s="67"/>
      <c r="D16" s="67"/>
      <c r="E16" s="67"/>
      <c r="F16" s="67"/>
      <c r="G16" s="67"/>
      <c r="H16" s="67"/>
      <c r="I16" s="91"/>
    </row>
    <row r="17" spans="1:12" s="1" customFormat="1" ht="18" customHeight="1" x14ac:dyDescent="0.15">
      <c r="A17" s="70" t="s">
        <v>8</v>
      </c>
      <c r="B17" s="71"/>
      <c r="C17" s="72" t="str">
        <f>【第１号様式】!B4</f>
        <v>　健康の森里山再生・保全活動</v>
      </c>
      <c r="D17" s="71"/>
      <c r="E17" s="71"/>
      <c r="F17" s="71"/>
      <c r="G17" s="71"/>
      <c r="H17" s="71"/>
      <c r="I17" s="92"/>
    </row>
    <row r="18" spans="1:12" s="1" customFormat="1" ht="18" customHeight="1" x14ac:dyDescent="0.15">
      <c r="A18" s="70" t="s">
        <v>9</v>
      </c>
      <c r="B18" s="71"/>
      <c r="C18" s="72" t="s">
        <v>10</v>
      </c>
      <c r="D18" s="71"/>
      <c r="E18" s="71"/>
      <c r="F18" s="71"/>
      <c r="G18" s="71"/>
      <c r="H18" s="71"/>
      <c r="I18" s="92"/>
      <c r="K18" s="11"/>
      <c r="L18" s="11"/>
    </row>
    <row r="19" spans="1:12" s="1" customFormat="1" ht="18" customHeight="1" x14ac:dyDescent="0.15">
      <c r="A19" s="70" t="s">
        <v>11</v>
      </c>
      <c r="B19" s="71"/>
      <c r="C19" s="102">
        <f>【第２号様式】!C30</f>
        <v>308800</v>
      </c>
      <c r="D19" s="103"/>
      <c r="E19" s="73" t="s">
        <v>12</v>
      </c>
      <c r="F19" s="71"/>
      <c r="G19" s="71"/>
      <c r="H19" s="71"/>
      <c r="I19" s="92"/>
      <c r="K19" s="11"/>
      <c r="L19" s="11"/>
    </row>
    <row r="20" spans="1:12" s="1" customFormat="1" ht="18" customHeight="1" x14ac:dyDescent="0.15">
      <c r="A20" s="74" t="s">
        <v>13</v>
      </c>
      <c r="B20" s="75"/>
      <c r="C20" s="76" t="s">
        <v>14</v>
      </c>
      <c r="D20" s="75"/>
      <c r="E20" s="75"/>
      <c r="F20" s="75"/>
      <c r="G20" s="75"/>
      <c r="H20" s="75"/>
      <c r="I20" s="93"/>
      <c r="K20" s="11"/>
      <c r="L20" s="11"/>
    </row>
    <row r="21" spans="1:12" s="1" customFormat="1" ht="18" customHeight="1" x14ac:dyDescent="0.15">
      <c r="A21" s="66"/>
      <c r="B21" s="11"/>
      <c r="C21" s="104" t="str">
        <f>【第１号様式】!B19</f>
        <v>・健康の森における生物多様性の保全・再生のための諸活動。</v>
      </c>
      <c r="D21" s="105"/>
      <c r="E21" s="105"/>
      <c r="F21" s="105"/>
      <c r="G21" s="105"/>
      <c r="H21" s="105"/>
      <c r="I21" s="106"/>
      <c r="K21" s="11"/>
      <c r="L21" s="11"/>
    </row>
    <row r="22" spans="1:12" s="1" customFormat="1" ht="18" customHeight="1" x14ac:dyDescent="0.15">
      <c r="A22" s="66"/>
      <c r="B22" s="11"/>
      <c r="C22" s="77" t="str">
        <f>【第１号様式】!B20</f>
        <v>　　【基本計画Ｐ.４参照】　谷戸環境の保全・再生。</v>
      </c>
      <c r="D22" s="11"/>
      <c r="E22" s="11"/>
      <c r="F22" s="11"/>
      <c r="G22" s="11"/>
      <c r="H22" s="11"/>
      <c r="I22" s="90"/>
      <c r="K22" s="11"/>
      <c r="L22" s="11"/>
    </row>
    <row r="23" spans="1:12" ht="18" customHeight="1" x14ac:dyDescent="0.15">
      <c r="A23" s="78"/>
      <c r="B23" s="79"/>
      <c r="C23" s="77" t="str">
        <f>【第１号様式】!B21</f>
        <v>　　　　　　　　　　　　　　　  貴重な動植物の生息・生育に配慮した保全管理作業。</v>
      </c>
      <c r="D23" s="80"/>
      <c r="E23" s="80"/>
      <c r="F23" s="80"/>
      <c r="G23" s="80"/>
      <c r="H23" s="80"/>
      <c r="I23" s="94"/>
      <c r="K23" s="80"/>
      <c r="L23" s="80"/>
    </row>
    <row r="24" spans="1:12" ht="18" customHeight="1" x14ac:dyDescent="0.15">
      <c r="A24" s="78"/>
      <c r="B24" s="80"/>
      <c r="C24" s="77"/>
      <c r="D24" s="80"/>
      <c r="E24" s="80"/>
      <c r="F24" s="80"/>
      <c r="G24" s="80"/>
      <c r="H24" s="80"/>
      <c r="I24" s="94"/>
    </row>
    <row r="25" spans="1:12" s="1" customFormat="1" ht="18" customHeight="1" x14ac:dyDescent="0.15">
      <c r="A25" s="66"/>
      <c r="B25" s="11"/>
      <c r="C25" s="77" t="s">
        <v>15</v>
      </c>
      <c r="D25" s="11"/>
      <c r="E25" s="11"/>
      <c r="F25" s="11"/>
      <c r="G25" s="11"/>
      <c r="H25" s="11"/>
      <c r="I25" s="90"/>
    </row>
    <row r="26" spans="1:12" s="1" customFormat="1" ht="18" customHeight="1" x14ac:dyDescent="0.15">
      <c r="A26" s="66"/>
      <c r="B26" s="11"/>
      <c r="C26" s="77" t="str">
        <f>【第１号様式】!B28</f>
        <v>・低茎湿性草地維持のための草刈り及び止水域の確保。</v>
      </c>
      <c r="D26" s="11"/>
      <c r="E26" s="11"/>
      <c r="F26" s="11"/>
      <c r="G26" s="11"/>
      <c r="H26" s="11"/>
      <c r="I26" s="90"/>
    </row>
    <row r="27" spans="1:12" ht="18" customHeight="1" x14ac:dyDescent="0.15">
      <c r="A27" s="78"/>
      <c r="B27" s="79"/>
      <c r="C27" s="77" t="str">
        <f>【第１号様式】!B29</f>
        <v>・ヨシ原における枯れた茎の刈り取り及びヨシ草地拡大防止のための刈り取り。</v>
      </c>
      <c r="D27" s="80"/>
      <c r="E27" s="80"/>
      <c r="F27" s="80"/>
      <c r="G27" s="80"/>
      <c r="H27" s="80"/>
      <c r="I27" s="94"/>
    </row>
    <row r="28" spans="1:12" ht="18" customHeight="1" x14ac:dyDescent="0.15">
      <c r="A28" s="78"/>
      <c r="B28" s="79"/>
      <c r="C28" s="77" t="str">
        <f>【第１号様式】!B30</f>
        <v>・谷戸横断道の草刈り。</v>
      </c>
      <c r="D28" s="80"/>
      <c r="E28" s="80"/>
      <c r="F28" s="80"/>
      <c r="G28" s="80"/>
      <c r="H28" s="80"/>
      <c r="I28" s="94"/>
    </row>
    <row r="29" spans="1:12" ht="18" customHeight="1" x14ac:dyDescent="0.15">
      <c r="A29" s="78"/>
      <c r="B29" s="79"/>
      <c r="C29" s="77" t="str">
        <f>【第１号様式】!B31</f>
        <v>・定例作業は月２回程度。(水曜日基本）</v>
      </c>
      <c r="D29" s="80"/>
      <c r="E29" s="80"/>
      <c r="F29" s="80"/>
      <c r="G29" s="80"/>
      <c r="H29" s="80"/>
      <c r="I29" s="94"/>
    </row>
    <row r="30" spans="1:12" s="1" customFormat="1" ht="18" customHeight="1" x14ac:dyDescent="0.15">
      <c r="A30" s="66"/>
      <c r="B30" s="11"/>
      <c r="C30" s="77" t="str">
        <f>【第１号様式】!B32</f>
        <v>・生物多様性保全の観点からの保全管理作業の影響評価。</v>
      </c>
      <c r="D30" s="11"/>
      <c r="E30" s="11"/>
      <c r="F30" s="11"/>
      <c r="G30" s="11"/>
      <c r="H30" s="11"/>
      <c r="I30" s="90"/>
    </row>
    <row r="31" spans="1:12" s="1" customFormat="1" ht="18" customHeight="1" x14ac:dyDescent="0.15">
      <c r="A31" s="66"/>
      <c r="B31" s="11"/>
      <c r="C31" s="77" t="str">
        <f>【第１号様式】!B33</f>
        <v>・観察会の開催。</v>
      </c>
      <c r="D31" s="11"/>
      <c r="E31" s="11"/>
      <c r="F31" s="11"/>
      <c r="G31" s="11"/>
      <c r="H31" s="11"/>
      <c r="I31" s="90"/>
    </row>
    <row r="32" spans="1:12" s="1" customFormat="1" ht="18" customHeight="1" x14ac:dyDescent="0.15">
      <c r="A32" s="66"/>
      <c r="B32" s="11"/>
      <c r="C32" s="77" t="str">
        <f>【第１号様式】!B34</f>
        <v>・その他、必要に応じた臨時作業。</v>
      </c>
      <c r="D32" s="11"/>
      <c r="E32" s="11"/>
      <c r="F32" s="11"/>
      <c r="G32" s="11"/>
      <c r="H32" s="11"/>
      <c r="I32" s="90"/>
    </row>
    <row r="33" spans="1:9" ht="18" customHeight="1" x14ac:dyDescent="0.15">
      <c r="A33" s="78"/>
      <c r="B33" s="80"/>
      <c r="C33" s="77"/>
      <c r="D33" s="80"/>
      <c r="E33" s="80"/>
      <c r="F33" s="80"/>
      <c r="G33" s="80"/>
      <c r="H33" s="80"/>
      <c r="I33" s="94"/>
    </row>
    <row r="34" spans="1:9" s="1" customFormat="1" ht="18" customHeight="1" x14ac:dyDescent="0.15">
      <c r="A34" s="70" t="s">
        <v>16</v>
      </c>
      <c r="B34" s="71"/>
      <c r="C34" s="81" t="s">
        <v>17</v>
      </c>
      <c r="D34" s="82"/>
      <c r="E34" s="71"/>
      <c r="F34" s="71"/>
      <c r="G34" s="71"/>
      <c r="H34" s="71"/>
      <c r="I34" s="92"/>
    </row>
    <row r="35" spans="1:9" s="1" customFormat="1" ht="18" customHeight="1" x14ac:dyDescent="0.15">
      <c r="A35" s="70" t="s">
        <v>18</v>
      </c>
      <c r="B35" s="71"/>
      <c r="C35" s="81" t="s">
        <v>19</v>
      </c>
      <c r="D35" s="71"/>
      <c r="E35" s="71"/>
      <c r="F35" s="71"/>
      <c r="G35" s="71"/>
      <c r="H35" s="71"/>
      <c r="I35" s="92"/>
    </row>
    <row r="36" spans="1:9" ht="18" customHeight="1" x14ac:dyDescent="0.15">
      <c r="A36" s="74" t="s">
        <v>20</v>
      </c>
      <c r="B36" s="83"/>
      <c r="C36" s="96" t="s">
        <v>183</v>
      </c>
      <c r="D36" s="75"/>
      <c r="E36" s="75"/>
      <c r="F36" s="75"/>
      <c r="G36" s="75"/>
      <c r="H36" s="75"/>
      <c r="I36" s="93"/>
    </row>
    <row r="37" spans="1:9" ht="18" customHeight="1" x14ac:dyDescent="0.15">
      <c r="A37" s="66"/>
      <c r="B37" s="84"/>
      <c r="C37" s="77" t="s">
        <v>21</v>
      </c>
      <c r="D37" s="11"/>
      <c r="E37" s="11"/>
      <c r="F37" s="11"/>
      <c r="G37" s="11"/>
      <c r="H37" s="11"/>
      <c r="I37" s="90"/>
    </row>
    <row r="38" spans="1:9" ht="18" customHeight="1" x14ac:dyDescent="0.15">
      <c r="A38" s="66"/>
      <c r="B38" s="84"/>
      <c r="C38" s="77" t="s">
        <v>22</v>
      </c>
      <c r="D38" s="11"/>
      <c r="E38" s="11"/>
      <c r="F38" s="11"/>
      <c r="G38" s="11"/>
      <c r="H38" s="11"/>
      <c r="I38" s="90"/>
    </row>
    <row r="39" spans="1:9" ht="18" customHeight="1" x14ac:dyDescent="0.15">
      <c r="A39" s="66"/>
      <c r="B39" s="84"/>
      <c r="C39" s="77" t="s">
        <v>23</v>
      </c>
      <c r="D39" s="11"/>
      <c r="E39" s="11"/>
      <c r="F39" s="11"/>
      <c r="G39" s="11"/>
      <c r="H39" s="11"/>
      <c r="I39" s="90"/>
    </row>
    <row r="40" spans="1:9" ht="18" customHeight="1" x14ac:dyDescent="0.15">
      <c r="A40" s="78"/>
      <c r="B40" s="79"/>
      <c r="C40" s="77" t="s">
        <v>182</v>
      </c>
      <c r="D40" s="80"/>
      <c r="E40" s="80"/>
      <c r="F40" s="80"/>
      <c r="G40" s="80"/>
      <c r="H40" s="80"/>
      <c r="I40" s="94"/>
    </row>
    <row r="41" spans="1:9" ht="18" customHeight="1" x14ac:dyDescent="0.15">
      <c r="A41" s="78"/>
      <c r="B41" s="79"/>
      <c r="C41" s="77" t="s">
        <v>24</v>
      </c>
      <c r="D41" s="80"/>
      <c r="E41" s="80"/>
      <c r="F41" s="80"/>
      <c r="G41" s="80"/>
      <c r="H41" s="80"/>
      <c r="I41" s="94"/>
    </row>
    <row r="42" spans="1:9" ht="18" customHeight="1" x14ac:dyDescent="0.15">
      <c r="A42" s="85"/>
      <c r="B42" s="86"/>
      <c r="C42" s="87"/>
      <c r="D42" s="88"/>
      <c r="E42" s="88"/>
      <c r="F42" s="88"/>
      <c r="G42" s="88"/>
      <c r="H42" s="88"/>
      <c r="I42" s="95"/>
    </row>
  </sheetData>
  <mergeCells count="4">
    <mergeCell ref="F5:I5"/>
    <mergeCell ref="C19:D19"/>
    <mergeCell ref="C21:I21"/>
    <mergeCell ref="A2:I3"/>
  </mergeCells>
  <phoneticPr fontId="14"/>
  <pageMargins left="0.70833333333333304" right="0.41944444444444401" top="0.74791666666666701" bottom="0.74791666666666701" header="0.31458333333333299" footer="0.31458333333333299"/>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7"/>
  <sheetViews>
    <sheetView view="pageBreakPreview" topLeftCell="A28" zoomScaleNormal="100" zoomScaleSheetLayoutView="100" workbookViewId="0">
      <selection activeCell="B26" sqref="B26:D26"/>
    </sheetView>
  </sheetViews>
  <sheetFormatPr defaultColWidth="9" defaultRowHeight="18" customHeight="1" x14ac:dyDescent="0.15"/>
  <cols>
    <col min="1" max="1" width="16.5" style="61" customWidth="1"/>
    <col min="2" max="2" width="10.625" style="61" customWidth="1"/>
    <col min="3" max="3" width="69.625" style="61" customWidth="1"/>
    <col min="4" max="16384" width="9" style="61"/>
  </cols>
  <sheetData>
    <row r="1" spans="1:3" ht="18" customHeight="1" x14ac:dyDescent="0.15">
      <c r="A1" s="32" t="s">
        <v>25</v>
      </c>
    </row>
    <row r="2" spans="1:3" ht="18" customHeight="1" x14ac:dyDescent="0.15">
      <c r="A2" s="109" t="s">
        <v>26</v>
      </c>
      <c r="B2" s="109"/>
      <c r="C2" s="109"/>
    </row>
    <row r="3" spans="1:3" ht="18" customHeight="1" x14ac:dyDescent="0.15">
      <c r="A3" s="110"/>
      <c r="B3" s="110"/>
      <c r="C3" s="110"/>
    </row>
    <row r="4" spans="1:3" ht="18" customHeight="1" x14ac:dyDescent="0.15">
      <c r="A4" s="137" t="s">
        <v>27</v>
      </c>
      <c r="B4" s="141" t="s">
        <v>28</v>
      </c>
      <c r="C4" s="142"/>
    </row>
    <row r="5" spans="1:3" ht="18" customHeight="1" x14ac:dyDescent="0.15">
      <c r="A5" s="138"/>
      <c r="B5" s="131"/>
      <c r="C5" s="114"/>
    </row>
    <row r="6" spans="1:3" ht="18" customHeight="1" x14ac:dyDescent="0.15">
      <c r="A6" s="139"/>
      <c r="B6" s="132"/>
      <c r="C6" s="129"/>
    </row>
    <row r="7" spans="1:3" ht="18" customHeight="1" x14ac:dyDescent="0.15">
      <c r="A7" s="140" t="s">
        <v>29</v>
      </c>
      <c r="B7" s="130" t="s">
        <v>30</v>
      </c>
      <c r="C7" s="118"/>
    </row>
    <row r="8" spans="1:3" ht="18" customHeight="1" x14ac:dyDescent="0.15">
      <c r="A8" s="138"/>
      <c r="B8" s="131"/>
      <c r="C8" s="114"/>
    </row>
    <row r="9" spans="1:3" ht="18" customHeight="1" x14ac:dyDescent="0.15">
      <c r="A9" s="139"/>
      <c r="B9" s="132"/>
      <c r="C9" s="129"/>
    </row>
    <row r="10" spans="1:3" ht="18" customHeight="1" x14ac:dyDescent="0.15">
      <c r="A10" s="140" t="s">
        <v>31</v>
      </c>
      <c r="B10" s="126" t="s">
        <v>4</v>
      </c>
      <c r="C10" s="127" t="s">
        <v>32</v>
      </c>
    </row>
    <row r="11" spans="1:3" ht="18" customHeight="1" x14ac:dyDescent="0.15">
      <c r="A11" s="138"/>
      <c r="B11" s="126"/>
      <c r="C11" s="128"/>
    </row>
    <row r="12" spans="1:3" ht="18" customHeight="1" x14ac:dyDescent="0.15">
      <c r="A12" s="138"/>
      <c r="B12" s="126" t="s">
        <v>5</v>
      </c>
      <c r="C12" s="114" t="s">
        <v>33</v>
      </c>
    </row>
    <row r="13" spans="1:3" ht="18" customHeight="1" x14ac:dyDescent="0.15">
      <c r="A13" s="139"/>
      <c r="B13" s="126"/>
      <c r="C13" s="129"/>
    </row>
    <row r="14" spans="1:3" ht="18" customHeight="1" x14ac:dyDescent="0.15">
      <c r="A14" s="140" t="s">
        <v>34</v>
      </c>
      <c r="B14" s="130" t="s">
        <v>35</v>
      </c>
      <c r="C14" s="118"/>
    </row>
    <row r="15" spans="1:3" ht="18" customHeight="1" x14ac:dyDescent="0.15">
      <c r="A15" s="139"/>
      <c r="B15" s="132"/>
      <c r="C15" s="129"/>
    </row>
    <row r="16" spans="1:3" ht="18" customHeight="1" x14ac:dyDescent="0.15">
      <c r="A16" s="140" t="s">
        <v>36</v>
      </c>
      <c r="B16" s="130" t="s">
        <v>37</v>
      </c>
      <c r="C16" s="118"/>
    </row>
    <row r="17" spans="1:3" ht="18" customHeight="1" x14ac:dyDescent="0.15">
      <c r="A17" s="138"/>
      <c r="B17" s="131"/>
      <c r="C17" s="114"/>
    </row>
    <row r="18" spans="1:3" ht="18" customHeight="1" x14ac:dyDescent="0.15">
      <c r="A18" s="139"/>
      <c r="B18" s="132"/>
      <c r="C18" s="129"/>
    </row>
    <row r="19" spans="1:3" ht="18" customHeight="1" x14ac:dyDescent="0.15">
      <c r="A19" s="140" t="s">
        <v>38</v>
      </c>
      <c r="B19" s="156" t="s">
        <v>174</v>
      </c>
      <c r="C19" s="150"/>
    </row>
    <row r="20" spans="1:3" ht="18" customHeight="1" x14ac:dyDescent="0.15">
      <c r="A20" s="138"/>
      <c r="B20" s="147" t="s">
        <v>39</v>
      </c>
      <c r="C20" s="148"/>
    </row>
    <row r="21" spans="1:3" ht="18" customHeight="1" x14ac:dyDescent="0.15">
      <c r="A21" s="138"/>
      <c r="B21" s="147" t="s">
        <v>175</v>
      </c>
      <c r="C21" s="148"/>
    </row>
    <row r="22" spans="1:3" ht="18" customHeight="1" x14ac:dyDescent="0.15">
      <c r="A22" s="138"/>
      <c r="B22" s="147" t="s">
        <v>40</v>
      </c>
      <c r="C22" s="148"/>
    </row>
    <row r="23" spans="1:3" ht="18" customHeight="1" x14ac:dyDescent="0.15">
      <c r="A23" s="139"/>
      <c r="B23" s="157"/>
      <c r="C23" s="155"/>
    </row>
    <row r="24" spans="1:3" ht="18" customHeight="1" x14ac:dyDescent="0.15">
      <c r="A24" s="62"/>
      <c r="B24" s="149" t="s">
        <v>176</v>
      </c>
      <c r="C24" s="150"/>
    </row>
    <row r="25" spans="1:3" ht="18" customHeight="1" x14ac:dyDescent="0.15">
      <c r="A25" s="3" t="s">
        <v>41</v>
      </c>
      <c r="B25" s="151" t="s">
        <v>177</v>
      </c>
      <c r="C25" s="148"/>
    </row>
    <row r="26" spans="1:3" ht="18" customHeight="1" x14ac:dyDescent="0.15">
      <c r="A26" s="3" t="s">
        <v>42</v>
      </c>
      <c r="B26" s="152" t="s">
        <v>43</v>
      </c>
      <c r="C26" s="153"/>
    </row>
    <row r="27" spans="1:3" ht="18" customHeight="1" x14ac:dyDescent="0.15">
      <c r="A27" s="24"/>
      <c r="B27" s="154"/>
      <c r="C27" s="155"/>
    </row>
    <row r="28" spans="1:3" ht="18" customHeight="1" x14ac:dyDescent="0.15">
      <c r="A28" s="140" t="s">
        <v>44</v>
      </c>
      <c r="B28" s="156" t="s">
        <v>178</v>
      </c>
      <c r="C28" s="150"/>
    </row>
    <row r="29" spans="1:3" ht="18" customHeight="1" x14ac:dyDescent="0.15">
      <c r="A29" s="138"/>
      <c r="B29" s="147" t="s">
        <v>179</v>
      </c>
      <c r="C29" s="148"/>
    </row>
    <row r="30" spans="1:3" ht="18" customHeight="1" x14ac:dyDescent="0.15">
      <c r="A30" s="138"/>
      <c r="B30" s="147" t="s">
        <v>180</v>
      </c>
      <c r="C30" s="148"/>
    </row>
    <row r="31" spans="1:3" ht="18" customHeight="1" x14ac:dyDescent="0.15">
      <c r="A31" s="138"/>
      <c r="B31" s="147" t="s">
        <v>45</v>
      </c>
      <c r="C31" s="148"/>
    </row>
    <row r="32" spans="1:3" ht="18" customHeight="1" x14ac:dyDescent="0.15">
      <c r="A32" s="138"/>
      <c r="B32" s="147" t="s">
        <v>181</v>
      </c>
      <c r="C32" s="148"/>
    </row>
    <row r="33" spans="1:3" ht="18" customHeight="1" x14ac:dyDescent="0.15">
      <c r="A33" s="138"/>
      <c r="B33" s="147" t="s">
        <v>46</v>
      </c>
      <c r="C33" s="148"/>
    </row>
    <row r="34" spans="1:3" ht="18" customHeight="1" x14ac:dyDescent="0.15">
      <c r="A34" s="139"/>
      <c r="B34" s="143" t="s">
        <v>47</v>
      </c>
      <c r="C34" s="144"/>
    </row>
    <row r="35" spans="1:3" ht="18" customHeight="1" x14ac:dyDescent="0.15">
      <c r="A35" s="140" t="s">
        <v>48</v>
      </c>
      <c r="B35" s="145" t="s">
        <v>49</v>
      </c>
      <c r="C35" s="146"/>
    </row>
    <row r="36" spans="1:3" ht="18" customHeight="1" x14ac:dyDescent="0.15">
      <c r="A36" s="138"/>
      <c r="B36" s="133" t="s">
        <v>50</v>
      </c>
      <c r="C36" s="134"/>
    </row>
    <row r="37" spans="1:3" ht="18" customHeight="1" x14ac:dyDescent="0.15">
      <c r="A37" s="138"/>
      <c r="B37" s="133" t="s">
        <v>51</v>
      </c>
      <c r="C37" s="134"/>
    </row>
    <row r="38" spans="1:3" ht="18" customHeight="1" x14ac:dyDescent="0.15">
      <c r="A38" s="138"/>
      <c r="B38" s="133" t="s">
        <v>52</v>
      </c>
      <c r="C38" s="134"/>
    </row>
    <row r="39" spans="1:3" ht="18" customHeight="1" x14ac:dyDescent="0.15">
      <c r="A39" s="138"/>
      <c r="B39" s="133" t="s">
        <v>53</v>
      </c>
      <c r="C39" s="134"/>
    </row>
    <row r="40" spans="1:3" ht="18" customHeight="1" x14ac:dyDescent="0.15">
      <c r="A40" s="138"/>
      <c r="B40" s="133" t="s">
        <v>54</v>
      </c>
      <c r="C40" s="134"/>
    </row>
    <row r="41" spans="1:3" ht="18" customHeight="1" x14ac:dyDescent="0.15">
      <c r="A41" s="139"/>
      <c r="B41" s="135" t="s">
        <v>55</v>
      </c>
      <c r="C41" s="136"/>
    </row>
    <row r="42" spans="1:3" ht="18" customHeight="1" x14ac:dyDescent="0.15">
      <c r="A42" s="121" t="s">
        <v>56</v>
      </c>
      <c r="B42" s="117" t="s">
        <v>57</v>
      </c>
      <c r="C42" s="118"/>
    </row>
    <row r="43" spans="1:3" ht="18" customHeight="1" x14ac:dyDescent="0.15">
      <c r="A43" s="122"/>
      <c r="B43" s="113"/>
      <c r="C43" s="114"/>
    </row>
    <row r="44" spans="1:3" ht="18" customHeight="1" x14ac:dyDescent="0.15">
      <c r="A44" s="123"/>
      <c r="B44" s="119"/>
      <c r="C44" s="120"/>
    </row>
    <row r="45" spans="1:3" ht="18" customHeight="1" x14ac:dyDescent="0.15">
      <c r="A45" s="124" t="s">
        <v>58</v>
      </c>
      <c r="B45" s="111" t="s">
        <v>59</v>
      </c>
      <c r="C45" s="112"/>
    </row>
    <row r="46" spans="1:3" ht="18" customHeight="1" x14ac:dyDescent="0.15">
      <c r="A46" s="124"/>
      <c r="B46" s="113"/>
      <c r="C46" s="114"/>
    </row>
    <row r="47" spans="1:3" ht="18" customHeight="1" x14ac:dyDescent="0.15">
      <c r="A47" s="125"/>
      <c r="B47" s="115"/>
      <c r="C47" s="116"/>
    </row>
  </sheetData>
  <mergeCells count="44">
    <mergeCell ref="B27:C27"/>
    <mergeCell ref="B28:C28"/>
    <mergeCell ref="B19:C19"/>
    <mergeCell ref="B20:C20"/>
    <mergeCell ref="B21:C21"/>
    <mergeCell ref="B22:C22"/>
    <mergeCell ref="B23:C23"/>
    <mergeCell ref="A35:A41"/>
    <mergeCell ref="B4:C6"/>
    <mergeCell ref="B7:C9"/>
    <mergeCell ref="B34:C34"/>
    <mergeCell ref="B35:C35"/>
    <mergeCell ref="B36:C36"/>
    <mergeCell ref="B37:C37"/>
    <mergeCell ref="B38:C38"/>
    <mergeCell ref="B29:C29"/>
    <mergeCell ref="B30:C30"/>
    <mergeCell ref="B31:C31"/>
    <mergeCell ref="B32:C32"/>
    <mergeCell ref="B33:C33"/>
    <mergeCell ref="B24:C24"/>
    <mergeCell ref="B25:C25"/>
    <mergeCell ref="B26:C26"/>
    <mergeCell ref="A10:A13"/>
    <mergeCell ref="A14:A15"/>
    <mergeCell ref="A16:A18"/>
    <mergeCell ref="A19:A23"/>
    <mergeCell ref="A28:A34"/>
    <mergeCell ref="A2:C3"/>
    <mergeCell ref="B45:C47"/>
    <mergeCell ref="B42:C44"/>
    <mergeCell ref="A42:A44"/>
    <mergeCell ref="A45:A47"/>
    <mergeCell ref="B10:B11"/>
    <mergeCell ref="B12:B13"/>
    <mergeCell ref="C10:C11"/>
    <mergeCell ref="C12:C13"/>
    <mergeCell ref="B16:C18"/>
    <mergeCell ref="B14:C15"/>
    <mergeCell ref="B39:C39"/>
    <mergeCell ref="B40:C40"/>
    <mergeCell ref="B41:C41"/>
    <mergeCell ref="A4:A6"/>
    <mergeCell ref="A7:A9"/>
  </mergeCells>
  <phoneticPr fontId="14"/>
  <printOptions horizontalCentered="1"/>
  <pageMargins left="0.39305555555555599" right="0.39305555555555599" top="0.39305555555555599" bottom="0.39305555555555599" header="0.31458333333333299" footer="0.31458333333333299"/>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1"/>
  <sheetViews>
    <sheetView topLeftCell="A27" workbookViewId="0">
      <selection activeCell="H49" sqref="H49"/>
    </sheetView>
  </sheetViews>
  <sheetFormatPr defaultColWidth="9" defaultRowHeight="13.5" x14ac:dyDescent="0.15"/>
  <cols>
    <col min="1" max="1" width="37.375" style="59" customWidth="1"/>
    <col min="2" max="16384" width="9" style="59"/>
  </cols>
  <sheetData>
    <row r="1" spans="1:1" ht="30" customHeight="1" x14ac:dyDescent="0.15">
      <c r="A1" s="60" t="s">
        <v>60</v>
      </c>
    </row>
    <row r="44" spans="1:1" x14ac:dyDescent="0.15">
      <c r="A44" s="59" t="s">
        <v>61</v>
      </c>
    </row>
    <row r="45" spans="1:1" x14ac:dyDescent="0.15">
      <c r="A45" s="59" t="s">
        <v>62</v>
      </c>
    </row>
    <row r="46" spans="1:1" x14ac:dyDescent="0.15">
      <c r="A46" s="59" t="s">
        <v>63</v>
      </c>
    </row>
    <row r="47" spans="1:1" x14ac:dyDescent="0.15">
      <c r="A47" s="59" t="s">
        <v>64</v>
      </c>
    </row>
    <row r="49" spans="1:1" x14ac:dyDescent="0.15">
      <c r="A49" s="59" t="s">
        <v>65</v>
      </c>
    </row>
    <row r="50" spans="1:1" x14ac:dyDescent="0.15">
      <c r="A50" s="59" t="s">
        <v>66</v>
      </c>
    </row>
    <row r="51" spans="1:1" x14ac:dyDescent="0.15">
      <c r="A51" s="59" t="s">
        <v>67</v>
      </c>
    </row>
  </sheetData>
  <phoneticPr fontId="14"/>
  <pageMargins left="0.69930555555555596" right="0.69930555555555596"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35"/>
  <sheetViews>
    <sheetView view="pageBreakPreview" topLeftCell="A7" zoomScaleNormal="100" zoomScaleSheetLayoutView="100" workbookViewId="0">
      <selection activeCell="E8" sqref="E8:E9"/>
    </sheetView>
  </sheetViews>
  <sheetFormatPr defaultColWidth="10.625" defaultRowHeight="18" customHeight="1" x14ac:dyDescent="0.15"/>
  <cols>
    <col min="1" max="1" width="3.625" style="58" customWidth="1"/>
    <col min="2" max="4" width="13.625" style="58" customWidth="1"/>
    <col min="5" max="7" width="11.625" style="58" customWidth="1"/>
    <col min="8" max="8" width="13.625" style="58" customWidth="1"/>
    <col min="9" max="9" width="3.625" style="58" customWidth="1"/>
    <col min="10" max="16384" width="10.625" style="58"/>
  </cols>
  <sheetData>
    <row r="2" spans="2:8" ht="18" customHeight="1" x14ac:dyDescent="0.15">
      <c r="B2" s="158" t="s">
        <v>68</v>
      </c>
      <c r="C2" s="158"/>
      <c r="D2" s="158"/>
      <c r="E2" s="158"/>
      <c r="F2" s="158"/>
      <c r="G2" s="158"/>
      <c r="H2" s="158"/>
    </row>
    <row r="3" spans="2:8" ht="18" customHeight="1" x14ac:dyDescent="0.15">
      <c r="B3" s="158"/>
      <c r="C3" s="158"/>
      <c r="D3" s="158"/>
      <c r="E3" s="158"/>
      <c r="F3" s="158"/>
      <c r="G3" s="158"/>
      <c r="H3" s="158"/>
    </row>
    <row r="4" spans="2:8" ht="18" customHeight="1" x14ac:dyDescent="0.15">
      <c r="B4" s="159" t="s">
        <v>69</v>
      </c>
      <c r="C4" s="160"/>
      <c r="D4" s="161"/>
      <c r="E4" s="177" t="s">
        <v>70</v>
      </c>
      <c r="F4" s="177" t="s">
        <v>71</v>
      </c>
      <c r="G4" s="165" t="s">
        <v>72</v>
      </c>
      <c r="H4" s="166"/>
    </row>
    <row r="5" spans="2:8" ht="18" customHeight="1" x14ac:dyDescent="0.15">
      <c r="B5" s="162"/>
      <c r="C5" s="163"/>
      <c r="D5" s="164"/>
      <c r="E5" s="178"/>
      <c r="F5" s="178"/>
      <c r="G5" s="167"/>
      <c r="H5" s="168"/>
    </row>
    <row r="6" spans="2:8" ht="18" customHeight="1" x14ac:dyDescent="0.15">
      <c r="B6" s="183" t="s">
        <v>73</v>
      </c>
      <c r="C6" s="169" t="s">
        <v>74</v>
      </c>
      <c r="D6" s="170"/>
      <c r="E6" s="181">
        <v>0</v>
      </c>
      <c r="F6" s="179" t="s">
        <v>75</v>
      </c>
      <c r="G6" s="173"/>
      <c r="H6" s="174"/>
    </row>
    <row r="7" spans="2:8" ht="18" customHeight="1" x14ac:dyDescent="0.15">
      <c r="B7" s="184"/>
      <c r="C7" s="171"/>
      <c r="D7" s="172"/>
      <c r="E7" s="182"/>
      <c r="F7" s="180"/>
      <c r="G7" s="175"/>
      <c r="H7" s="176"/>
    </row>
    <row r="8" spans="2:8" ht="18" customHeight="1" x14ac:dyDescent="0.15">
      <c r="B8" s="196"/>
      <c r="C8" s="185" t="s">
        <v>76</v>
      </c>
      <c r="D8" s="186"/>
      <c r="E8" s="182">
        <v>900</v>
      </c>
      <c r="F8" s="180" t="s">
        <v>75</v>
      </c>
      <c r="G8" s="187"/>
      <c r="H8" s="188"/>
    </row>
    <row r="9" spans="2:8" ht="18" customHeight="1" x14ac:dyDescent="0.15">
      <c r="B9" s="200"/>
      <c r="C9" s="171"/>
      <c r="D9" s="172"/>
      <c r="E9" s="182"/>
      <c r="F9" s="180"/>
      <c r="G9" s="175"/>
      <c r="H9" s="176"/>
    </row>
    <row r="10" spans="2:8" ht="18" customHeight="1" x14ac:dyDescent="0.15">
      <c r="B10" s="196"/>
      <c r="C10" s="185" t="s">
        <v>77</v>
      </c>
      <c r="D10" s="186"/>
      <c r="E10" s="182">
        <v>1100</v>
      </c>
      <c r="F10" s="180" t="s">
        <v>75</v>
      </c>
      <c r="G10" s="187"/>
      <c r="H10" s="188"/>
    </row>
    <row r="11" spans="2:8" ht="18" customHeight="1" x14ac:dyDescent="0.15">
      <c r="B11" s="200"/>
      <c r="C11" s="171"/>
      <c r="D11" s="172"/>
      <c r="E11" s="182"/>
      <c r="F11" s="180"/>
      <c r="G11" s="175"/>
      <c r="H11" s="176"/>
    </row>
    <row r="12" spans="2:8" ht="18" customHeight="1" x14ac:dyDescent="0.15">
      <c r="B12" s="195" t="s">
        <v>78</v>
      </c>
      <c r="C12" s="185" t="s">
        <v>79</v>
      </c>
      <c r="D12" s="186"/>
      <c r="E12" s="182">
        <v>0</v>
      </c>
      <c r="F12" s="180" t="s">
        <v>80</v>
      </c>
      <c r="G12" s="187"/>
      <c r="H12" s="188"/>
    </row>
    <row r="13" spans="2:8" ht="18" customHeight="1" x14ac:dyDescent="0.15">
      <c r="B13" s="184"/>
      <c r="C13" s="171"/>
      <c r="D13" s="172"/>
      <c r="E13" s="182"/>
      <c r="F13" s="180"/>
      <c r="G13" s="175"/>
      <c r="H13" s="176"/>
    </row>
    <row r="14" spans="2:8" ht="18" customHeight="1" x14ac:dyDescent="0.15">
      <c r="B14" s="196"/>
      <c r="C14" s="185" t="s">
        <v>81</v>
      </c>
      <c r="D14" s="186"/>
      <c r="E14" s="182">
        <v>0</v>
      </c>
      <c r="F14" s="180" t="s">
        <v>80</v>
      </c>
      <c r="G14" s="187"/>
      <c r="H14" s="188"/>
    </row>
    <row r="15" spans="2:8" ht="18" customHeight="1" x14ac:dyDescent="0.15">
      <c r="B15" s="200"/>
      <c r="C15" s="171"/>
      <c r="D15" s="172"/>
      <c r="E15" s="182"/>
      <c r="F15" s="180"/>
      <c r="G15" s="175"/>
      <c r="H15" s="176"/>
    </row>
    <row r="16" spans="2:8" ht="18" customHeight="1" x14ac:dyDescent="0.15">
      <c r="B16" s="196"/>
      <c r="C16" s="185" t="s">
        <v>82</v>
      </c>
      <c r="D16" s="186"/>
      <c r="E16" s="182">
        <v>0</v>
      </c>
      <c r="F16" s="180" t="s">
        <v>80</v>
      </c>
      <c r="G16" s="187"/>
      <c r="H16" s="188"/>
    </row>
    <row r="17" spans="2:8" ht="18" customHeight="1" x14ac:dyDescent="0.15">
      <c r="B17" s="200"/>
      <c r="C17" s="171"/>
      <c r="D17" s="172"/>
      <c r="E17" s="182"/>
      <c r="F17" s="180"/>
      <c r="G17" s="175"/>
      <c r="H17" s="176"/>
    </row>
    <row r="18" spans="2:8" ht="18" customHeight="1" x14ac:dyDescent="0.15">
      <c r="B18" s="196"/>
      <c r="C18" s="185" t="s">
        <v>83</v>
      </c>
      <c r="D18" s="186"/>
      <c r="E18" s="182">
        <v>0</v>
      </c>
      <c r="F18" s="180" t="s">
        <v>80</v>
      </c>
      <c r="G18" s="187"/>
      <c r="H18" s="188"/>
    </row>
    <row r="19" spans="2:8" ht="18" customHeight="1" x14ac:dyDescent="0.15">
      <c r="B19" s="200"/>
      <c r="C19" s="171"/>
      <c r="D19" s="172"/>
      <c r="E19" s="182"/>
      <c r="F19" s="180"/>
      <c r="G19" s="175"/>
      <c r="H19" s="176"/>
    </row>
    <row r="20" spans="2:8" ht="18" customHeight="1" x14ac:dyDescent="0.15">
      <c r="B20" s="195" t="s">
        <v>84</v>
      </c>
      <c r="C20" s="185" t="s">
        <v>79</v>
      </c>
      <c r="D20" s="186"/>
      <c r="E20" s="182">
        <v>0</v>
      </c>
      <c r="F20" s="180" t="s">
        <v>80</v>
      </c>
      <c r="G20" s="187"/>
      <c r="H20" s="188"/>
    </row>
    <row r="21" spans="2:8" ht="18" customHeight="1" x14ac:dyDescent="0.15">
      <c r="B21" s="184"/>
      <c r="C21" s="171"/>
      <c r="D21" s="172"/>
      <c r="E21" s="182"/>
      <c r="F21" s="180"/>
      <c r="G21" s="175"/>
      <c r="H21" s="176"/>
    </row>
    <row r="22" spans="2:8" ht="18" customHeight="1" x14ac:dyDescent="0.15">
      <c r="B22" s="196"/>
      <c r="C22" s="185" t="s">
        <v>81</v>
      </c>
      <c r="D22" s="186"/>
      <c r="E22" s="182">
        <v>0</v>
      </c>
      <c r="F22" s="180" t="s">
        <v>80</v>
      </c>
      <c r="G22" s="187"/>
      <c r="H22" s="188"/>
    </row>
    <row r="23" spans="2:8" ht="18" customHeight="1" x14ac:dyDescent="0.15">
      <c r="B23" s="200"/>
      <c r="C23" s="171"/>
      <c r="D23" s="172"/>
      <c r="E23" s="182"/>
      <c r="F23" s="180"/>
      <c r="G23" s="175"/>
      <c r="H23" s="176"/>
    </row>
    <row r="24" spans="2:8" ht="18" customHeight="1" x14ac:dyDescent="0.15">
      <c r="B24" s="196"/>
      <c r="C24" s="185" t="s">
        <v>82</v>
      </c>
      <c r="D24" s="186"/>
      <c r="E24" s="182">
        <v>0</v>
      </c>
      <c r="F24" s="180" t="s">
        <v>80</v>
      </c>
      <c r="G24" s="187"/>
      <c r="H24" s="188"/>
    </row>
    <row r="25" spans="2:8" ht="18" customHeight="1" x14ac:dyDescent="0.15">
      <c r="B25" s="200"/>
      <c r="C25" s="171"/>
      <c r="D25" s="172"/>
      <c r="E25" s="182"/>
      <c r="F25" s="180"/>
      <c r="G25" s="175"/>
      <c r="H25" s="176"/>
    </row>
    <row r="26" spans="2:8" ht="18" customHeight="1" x14ac:dyDescent="0.15">
      <c r="B26" s="196"/>
      <c r="C26" s="185" t="s">
        <v>83</v>
      </c>
      <c r="D26" s="186"/>
      <c r="E26" s="182">
        <v>0</v>
      </c>
      <c r="F26" s="180" t="s">
        <v>80</v>
      </c>
      <c r="G26" s="187"/>
      <c r="H26" s="188"/>
    </row>
    <row r="27" spans="2:8" ht="18" customHeight="1" x14ac:dyDescent="0.15">
      <c r="B27" s="200"/>
      <c r="C27" s="171"/>
      <c r="D27" s="172"/>
      <c r="E27" s="182"/>
      <c r="F27" s="180"/>
      <c r="G27" s="175"/>
      <c r="H27" s="176"/>
    </row>
    <row r="28" spans="2:8" ht="18" customHeight="1" x14ac:dyDescent="0.15">
      <c r="B28" s="195" t="s">
        <v>85</v>
      </c>
      <c r="C28" s="185" t="s">
        <v>86</v>
      </c>
      <c r="D28" s="186"/>
      <c r="E28" s="182">
        <v>0</v>
      </c>
      <c r="F28" s="180" t="s">
        <v>80</v>
      </c>
      <c r="G28" s="187"/>
      <c r="H28" s="188"/>
    </row>
    <row r="29" spans="2:8" ht="18" customHeight="1" x14ac:dyDescent="0.15">
      <c r="B29" s="184"/>
      <c r="C29" s="171"/>
      <c r="D29" s="172"/>
      <c r="E29" s="182"/>
      <c r="F29" s="180"/>
      <c r="G29" s="175"/>
      <c r="H29" s="176"/>
    </row>
    <row r="30" spans="2:8" ht="18" customHeight="1" x14ac:dyDescent="0.15">
      <c r="B30" s="196"/>
      <c r="C30" s="185" t="s">
        <v>87</v>
      </c>
      <c r="D30" s="186"/>
      <c r="E30" s="182">
        <v>0</v>
      </c>
      <c r="F30" s="180" t="s">
        <v>80</v>
      </c>
      <c r="G30" s="187"/>
      <c r="H30" s="188"/>
    </row>
    <row r="31" spans="2:8" ht="18" customHeight="1" x14ac:dyDescent="0.15">
      <c r="B31" s="197"/>
      <c r="C31" s="169"/>
      <c r="D31" s="170"/>
      <c r="E31" s="182"/>
      <c r="F31" s="180"/>
      <c r="G31" s="175"/>
      <c r="H31" s="176"/>
    </row>
    <row r="32" spans="2:8" ht="18" customHeight="1" x14ac:dyDescent="0.15">
      <c r="B32" s="195" t="s">
        <v>88</v>
      </c>
      <c r="C32" s="185" t="s">
        <v>89</v>
      </c>
      <c r="D32" s="186"/>
      <c r="E32" s="193"/>
      <c r="F32" s="180" t="s">
        <v>90</v>
      </c>
      <c r="G32" s="187"/>
      <c r="H32" s="188"/>
    </row>
    <row r="33" spans="2:8" ht="18" customHeight="1" x14ac:dyDescent="0.15">
      <c r="B33" s="184"/>
      <c r="C33" s="171"/>
      <c r="D33" s="172"/>
      <c r="E33" s="193"/>
      <c r="F33" s="180"/>
      <c r="G33" s="175"/>
      <c r="H33" s="176"/>
    </row>
    <row r="34" spans="2:8" ht="18" customHeight="1" x14ac:dyDescent="0.15">
      <c r="B34" s="196"/>
      <c r="C34" s="185" t="s">
        <v>91</v>
      </c>
      <c r="D34" s="186"/>
      <c r="E34" s="193"/>
      <c r="F34" s="180" t="s">
        <v>90</v>
      </c>
      <c r="G34" s="187"/>
      <c r="H34" s="188"/>
    </row>
    <row r="35" spans="2:8" ht="18" customHeight="1" x14ac:dyDescent="0.15">
      <c r="B35" s="198"/>
      <c r="C35" s="189"/>
      <c r="D35" s="190"/>
      <c r="E35" s="194"/>
      <c r="F35" s="199"/>
      <c r="G35" s="191"/>
      <c r="H35" s="192"/>
    </row>
  </sheetData>
  <mergeCells count="80">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F34:F35"/>
    <mergeCell ref="C32:D33"/>
    <mergeCell ref="C28:D29"/>
    <mergeCell ref="G32:H33"/>
    <mergeCell ref="C34:D35"/>
    <mergeCell ref="G34:H35"/>
    <mergeCell ref="E34:E35"/>
    <mergeCell ref="F32:F33"/>
    <mergeCell ref="E32:E33"/>
    <mergeCell ref="G28:H29"/>
    <mergeCell ref="C30:D31"/>
    <mergeCell ref="G30:H31"/>
    <mergeCell ref="C24:D25"/>
    <mergeCell ref="G24:H25"/>
    <mergeCell ref="C26:D27"/>
    <mergeCell ref="G26:H27"/>
    <mergeCell ref="F24:F25"/>
    <mergeCell ref="F26:F27"/>
    <mergeCell ref="F28:F29"/>
    <mergeCell ref="F30:F31"/>
    <mergeCell ref="E24:E25"/>
    <mergeCell ref="E26:E27"/>
    <mergeCell ref="E28:E29"/>
    <mergeCell ref="E30:E31"/>
    <mergeCell ref="C20:D21"/>
    <mergeCell ref="G20:H21"/>
    <mergeCell ref="C22:D23"/>
    <mergeCell ref="G22:H23"/>
    <mergeCell ref="C16:D17"/>
    <mergeCell ref="G16:H17"/>
    <mergeCell ref="C18:D19"/>
    <mergeCell ref="G18:H19"/>
    <mergeCell ref="F16:F17"/>
    <mergeCell ref="F18:F19"/>
    <mergeCell ref="F20:F21"/>
    <mergeCell ref="F22:F23"/>
    <mergeCell ref="E16:E17"/>
    <mergeCell ref="E18:E19"/>
    <mergeCell ref="E20:E21"/>
    <mergeCell ref="E22:E23"/>
    <mergeCell ref="C12:D13"/>
    <mergeCell ref="G12:H13"/>
    <mergeCell ref="C14:D15"/>
    <mergeCell ref="G14:H15"/>
    <mergeCell ref="C8:D9"/>
    <mergeCell ref="G8:H9"/>
    <mergeCell ref="C10:D11"/>
    <mergeCell ref="G10:H11"/>
    <mergeCell ref="F8:F9"/>
    <mergeCell ref="F10:F11"/>
    <mergeCell ref="F12:F13"/>
    <mergeCell ref="F14:F15"/>
    <mergeCell ref="E14:E15"/>
    <mergeCell ref="E8:E9"/>
    <mergeCell ref="E10:E11"/>
    <mergeCell ref="E12:E13"/>
    <mergeCell ref="B2:H3"/>
    <mergeCell ref="B4:D5"/>
    <mergeCell ref="G4:H5"/>
    <mergeCell ref="C6:D7"/>
    <mergeCell ref="G6:H7"/>
    <mergeCell ref="F4:F5"/>
    <mergeCell ref="F6:F7"/>
    <mergeCell ref="E4:E5"/>
    <mergeCell ref="E6:E7"/>
    <mergeCell ref="B6:B7"/>
  </mergeCells>
  <phoneticPr fontId="14"/>
  <printOptions horizontalCentered="1"/>
  <pageMargins left="0.39305555555555599" right="0.39305555555555599" top="0.39305555555555599" bottom="0.39305555555555599" header="0.31458333333333299" footer="0.31458333333333299"/>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
  <sheetViews>
    <sheetView view="pageBreakPreview" topLeftCell="A10" zoomScaleNormal="100" zoomScaleSheetLayoutView="100" workbookViewId="0">
      <selection activeCell="B5" sqref="B5"/>
    </sheetView>
  </sheetViews>
  <sheetFormatPr defaultColWidth="25.625" defaultRowHeight="18" customHeight="1" x14ac:dyDescent="0.15"/>
  <cols>
    <col min="1" max="1" width="5.625" style="1" customWidth="1"/>
    <col min="2" max="2" width="24.625" style="1" customWidth="1"/>
    <col min="3" max="3" width="20.625" style="1" customWidth="1"/>
    <col min="4" max="4" width="40.625" style="1" customWidth="1"/>
    <col min="5" max="5" width="5.625" style="1" customWidth="1"/>
    <col min="6" max="16384" width="25.625" style="1"/>
  </cols>
  <sheetData>
    <row r="1" spans="1:5" ht="18" customHeight="1" x14ac:dyDescent="0.15">
      <c r="A1" s="1" t="s">
        <v>92</v>
      </c>
      <c r="C1" s="16" t="s">
        <v>93</v>
      </c>
      <c r="D1" s="12" t="str">
        <f>【第１号様式】!C10</f>
        <v>　藤沢遠藤生態系保全の会</v>
      </c>
      <c r="E1" s="11"/>
    </row>
    <row r="2" spans="1:5" ht="18" customHeight="1" x14ac:dyDescent="0.15">
      <c r="C2" s="16"/>
      <c r="D2" s="12"/>
      <c r="E2" s="11"/>
    </row>
    <row r="3" spans="1:5" ht="18" customHeight="1" x14ac:dyDescent="0.15">
      <c r="C3" s="16"/>
      <c r="D3" s="17"/>
      <c r="E3" s="17"/>
    </row>
    <row r="4" spans="1:5" ht="18" customHeight="1" x14ac:dyDescent="0.15">
      <c r="B4" s="99" t="s">
        <v>185</v>
      </c>
      <c r="C4" s="2"/>
      <c r="D4" s="2"/>
      <c r="E4" s="18"/>
    </row>
    <row r="5" spans="1:5" ht="18" customHeight="1" x14ac:dyDescent="0.15">
      <c r="B5" s="2"/>
      <c r="C5" s="2"/>
      <c r="D5" s="2"/>
      <c r="E5" s="18"/>
    </row>
    <row r="6" spans="1:5" ht="18" customHeight="1" x14ac:dyDescent="0.15">
      <c r="B6" s="2"/>
      <c r="C6" s="2"/>
      <c r="D6" s="2"/>
      <c r="E6" s="18"/>
    </row>
    <row r="7" spans="1:5" ht="21" customHeight="1" x14ac:dyDescent="0.15">
      <c r="B7" s="19" t="s">
        <v>94</v>
      </c>
      <c r="D7" s="16" t="s">
        <v>95</v>
      </c>
      <c r="E7" s="16"/>
    </row>
    <row r="8" spans="1:5" s="15" customFormat="1" ht="21" customHeight="1" x14ac:dyDescent="0.15">
      <c r="B8" s="20" t="s">
        <v>96</v>
      </c>
      <c r="C8" s="21" t="s">
        <v>97</v>
      </c>
      <c r="D8" s="22" t="s">
        <v>98</v>
      </c>
      <c r="E8" s="23"/>
    </row>
    <row r="9" spans="1:5" ht="21" customHeight="1" x14ac:dyDescent="0.15">
      <c r="B9" s="24" t="s">
        <v>99</v>
      </c>
      <c r="C9" s="25">
        <v>280000</v>
      </c>
      <c r="D9" s="8"/>
      <c r="E9" s="4"/>
    </row>
    <row r="10" spans="1:5" ht="21" customHeight="1" x14ac:dyDescent="0.15">
      <c r="B10" s="24" t="s">
        <v>100</v>
      </c>
      <c r="C10" s="25">
        <v>28800</v>
      </c>
      <c r="D10" s="8" t="s">
        <v>101</v>
      </c>
      <c r="E10" s="4"/>
    </row>
    <row r="11" spans="1:5" ht="21" customHeight="1" x14ac:dyDescent="0.15">
      <c r="B11" s="26"/>
      <c r="C11" s="27"/>
      <c r="D11" s="28"/>
      <c r="E11" s="4"/>
    </row>
    <row r="12" spans="1:5" ht="21" customHeight="1" x14ac:dyDescent="0.15">
      <c r="B12" s="29"/>
      <c r="C12" s="30">
        <v>308800</v>
      </c>
      <c r="D12" s="31"/>
      <c r="E12" s="4"/>
    </row>
    <row r="13" spans="1:5" ht="21" customHeight="1" x14ac:dyDescent="0.15">
      <c r="B13" s="32"/>
    </row>
    <row r="14" spans="1:5" ht="21" customHeight="1" x14ac:dyDescent="0.15">
      <c r="B14" s="19" t="s">
        <v>102</v>
      </c>
      <c r="D14" s="16" t="s">
        <v>95</v>
      </c>
    </row>
    <row r="15" spans="1:5" s="15" customFormat="1" ht="21" customHeight="1" x14ac:dyDescent="0.15">
      <c r="B15" s="20" t="s">
        <v>96</v>
      </c>
      <c r="C15" s="21" t="s">
        <v>97</v>
      </c>
      <c r="D15" s="22" t="s">
        <v>98</v>
      </c>
      <c r="E15" s="23"/>
    </row>
    <row r="16" spans="1:5" ht="21" customHeight="1" x14ac:dyDescent="0.15">
      <c r="B16" s="33" t="s">
        <v>103</v>
      </c>
      <c r="C16" s="34">
        <v>248000</v>
      </c>
      <c r="D16" s="5" t="s">
        <v>104</v>
      </c>
      <c r="E16" s="4"/>
    </row>
    <row r="17" spans="2:5" ht="21" customHeight="1" x14ac:dyDescent="0.15">
      <c r="B17" s="33"/>
      <c r="C17" s="34"/>
      <c r="D17" s="35" t="s">
        <v>105</v>
      </c>
      <c r="E17" s="4"/>
    </row>
    <row r="18" spans="2:5" ht="21" customHeight="1" x14ac:dyDescent="0.15">
      <c r="B18" s="33"/>
      <c r="C18" s="34"/>
      <c r="D18" s="35"/>
      <c r="E18" s="4"/>
    </row>
    <row r="19" spans="2:5" ht="21" customHeight="1" x14ac:dyDescent="0.15">
      <c r="B19" s="36"/>
      <c r="C19" s="25"/>
      <c r="D19" s="8"/>
      <c r="E19" s="4"/>
    </row>
    <row r="20" spans="2:5" ht="21" customHeight="1" x14ac:dyDescent="0.15">
      <c r="B20" s="33" t="s">
        <v>106</v>
      </c>
      <c r="C20" s="34">
        <f>2200*4</f>
        <v>8800</v>
      </c>
      <c r="D20" s="5" t="s">
        <v>107</v>
      </c>
      <c r="E20" s="4"/>
    </row>
    <row r="21" spans="2:5" ht="21" customHeight="1" x14ac:dyDescent="0.15">
      <c r="B21" s="33"/>
      <c r="C21" s="34"/>
      <c r="D21" s="37"/>
      <c r="E21" s="4"/>
    </row>
    <row r="22" spans="2:5" ht="21" customHeight="1" x14ac:dyDescent="0.15">
      <c r="B22" s="33"/>
      <c r="C22" s="34"/>
      <c r="D22" s="37"/>
      <c r="E22" s="4"/>
    </row>
    <row r="23" spans="2:5" ht="21" customHeight="1" x14ac:dyDescent="0.15">
      <c r="B23" s="38" t="s">
        <v>108</v>
      </c>
      <c r="C23" s="39">
        <v>8400</v>
      </c>
      <c r="D23" s="40" t="s">
        <v>109</v>
      </c>
      <c r="E23" s="41"/>
    </row>
    <row r="24" spans="2:5" ht="21" customHeight="1" x14ac:dyDescent="0.15">
      <c r="B24" s="42"/>
      <c r="C24" s="34">
        <f>40*280</f>
        <v>11200</v>
      </c>
      <c r="D24" s="43" t="s">
        <v>110</v>
      </c>
      <c r="E24" s="4"/>
    </row>
    <row r="25" spans="2:5" ht="21" customHeight="1" x14ac:dyDescent="0.15">
      <c r="B25" s="33"/>
      <c r="C25" s="34">
        <v>2400</v>
      </c>
      <c r="D25" s="44" t="s">
        <v>111</v>
      </c>
      <c r="E25" s="45"/>
    </row>
    <row r="26" spans="2:5" ht="21" customHeight="1" x14ac:dyDescent="0.15">
      <c r="B26" s="33"/>
      <c r="C26" s="34">
        <v>20000</v>
      </c>
      <c r="D26" s="44" t="s">
        <v>112</v>
      </c>
      <c r="E26" s="45"/>
    </row>
    <row r="27" spans="2:5" ht="21" customHeight="1" x14ac:dyDescent="0.15">
      <c r="B27" s="33"/>
      <c r="C27" s="34">
        <v>10000</v>
      </c>
      <c r="D27" s="46" t="s">
        <v>113</v>
      </c>
      <c r="E27" s="4"/>
    </row>
    <row r="28" spans="2:5" ht="21" customHeight="1" x14ac:dyDescent="0.15">
      <c r="B28" s="47"/>
      <c r="C28" s="48"/>
      <c r="D28" s="49"/>
      <c r="E28" s="4"/>
    </row>
    <row r="29" spans="2:5" ht="21" customHeight="1" x14ac:dyDescent="0.15">
      <c r="B29" s="50"/>
      <c r="C29" s="51"/>
      <c r="D29" s="52"/>
      <c r="E29" s="4"/>
    </row>
    <row r="30" spans="2:5" ht="21" customHeight="1" x14ac:dyDescent="0.15">
      <c r="B30" s="53" t="s">
        <v>114</v>
      </c>
      <c r="C30" s="54">
        <f>SUM(C16:C27)</f>
        <v>308800</v>
      </c>
      <c r="D30" s="55"/>
      <c r="E30" s="4"/>
    </row>
    <row r="31" spans="2:5" ht="107.25" customHeight="1" x14ac:dyDescent="0.15">
      <c r="B31" s="98" t="s">
        <v>115</v>
      </c>
      <c r="C31" s="56"/>
      <c r="D31" s="56"/>
    </row>
    <row r="32" spans="2:5" ht="21" customHeight="1" x14ac:dyDescent="0.15">
      <c r="B32" s="57"/>
      <c r="C32" s="57"/>
      <c r="D32" s="57"/>
    </row>
    <row r="33" ht="21" customHeight="1" x14ac:dyDescent="0.15"/>
    <row r="34" ht="21" customHeight="1" x14ac:dyDescent="0.15"/>
    <row r="35" ht="21" customHeight="1" x14ac:dyDescent="0.15"/>
    <row r="36" ht="21" customHeight="1" x14ac:dyDescent="0.15"/>
    <row r="37" ht="21" customHeight="1" x14ac:dyDescent="0.15"/>
    <row r="38" ht="21" customHeight="1" x14ac:dyDescent="0.15"/>
  </sheetData>
  <phoneticPr fontId="14"/>
  <printOptions horizontalCentered="1"/>
  <pageMargins left="0.39305555555555599" right="0.39305555555555599" top="0.39305555555555599" bottom="0.39305555555555599" header="0.31458333333333299" footer="0.31458333333333299"/>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95"/>
  <sheetViews>
    <sheetView view="pageBreakPreview" topLeftCell="A22" zoomScaleNormal="100" zoomScaleSheetLayoutView="100" workbookViewId="0">
      <selection activeCell="B13" sqref="B13"/>
    </sheetView>
  </sheetViews>
  <sheetFormatPr defaultColWidth="17.625" defaultRowHeight="18" customHeight="1" x14ac:dyDescent="0.15"/>
  <cols>
    <col min="1" max="1" width="20.75" style="1" customWidth="1"/>
    <col min="2" max="2" width="34.625" style="1" customWidth="1"/>
    <col min="3" max="3" width="10.625" style="1" customWidth="1"/>
    <col min="4" max="4" width="25.625" style="1" customWidth="1"/>
    <col min="5" max="16384" width="17.625" style="1"/>
  </cols>
  <sheetData>
    <row r="2" spans="1:4" ht="18" customHeight="1" x14ac:dyDescent="0.15">
      <c r="A2" s="205" t="s">
        <v>116</v>
      </c>
      <c r="B2" s="205"/>
      <c r="C2" s="205"/>
      <c r="D2" s="205"/>
    </row>
    <row r="3" spans="1:4" ht="18" customHeight="1" x14ac:dyDescent="0.15">
      <c r="A3" s="109"/>
      <c r="B3" s="109"/>
      <c r="C3" s="109"/>
      <c r="D3" s="109"/>
    </row>
    <row r="4" spans="1:4" ht="18" customHeight="1" x14ac:dyDescent="0.15">
      <c r="A4" s="251" t="s">
        <v>117</v>
      </c>
      <c r="B4" s="238" t="s">
        <v>118</v>
      </c>
      <c r="C4" s="239"/>
      <c r="D4" s="240"/>
    </row>
    <row r="5" spans="1:4" ht="18" customHeight="1" x14ac:dyDescent="0.15">
      <c r="A5" s="122"/>
      <c r="B5" s="111" t="s">
        <v>32</v>
      </c>
      <c r="C5" s="206"/>
      <c r="D5" s="112"/>
    </row>
    <row r="6" spans="1:4" ht="18" customHeight="1" x14ac:dyDescent="0.15">
      <c r="A6" s="123"/>
      <c r="B6" s="119"/>
      <c r="C6" s="207"/>
      <c r="D6" s="120"/>
    </row>
    <row r="7" spans="1:4" ht="18" customHeight="1" x14ac:dyDescent="0.15">
      <c r="A7" s="224" t="s">
        <v>119</v>
      </c>
      <c r="B7" s="241" t="s">
        <v>120</v>
      </c>
      <c r="C7" s="242"/>
      <c r="D7" s="243"/>
    </row>
    <row r="8" spans="1:4" ht="18" customHeight="1" x14ac:dyDescent="0.15">
      <c r="A8" s="252"/>
      <c r="B8" s="244" t="s">
        <v>121</v>
      </c>
      <c r="C8" s="245"/>
      <c r="D8" s="246"/>
    </row>
    <row r="9" spans="1:4" ht="18" customHeight="1" x14ac:dyDescent="0.15">
      <c r="A9" s="223"/>
      <c r="B9" s="6"/>
      <c r="C9" s="7"/>
      <c r="D9" s="8"/>
    </row>
    <row r="10" spans="1:4" ht="18" customHeight="1" x14ac:dyDescent="0.15">
      <c r="A10" s="122" t="s">
        <v>122</v>
      </c>
      <c r="B10" s="113" t="s">
        <v>123</v>
      </c>
      <c r="C10" s="214"/>
      <c r="D10" s="114"/>
    </row>
    <row r="11" spans="1:4" ht="18" customHeight="1" x14ac:dyDescent="0.15">
      <c r="A11" s="123"/>
      <c r="B11" s="119"/>
      <c r="C11" s="207"/>
      <c r="D11" s="120"/>
    </row>
    <row r="12" spans="1:4" ht="18" customHeight="1" x14ac:dyDescent="0.15">
      <c r="A12" s="224" t="s">
        <v>124</v>
      </c>
      <c r="B12" s="9" t="s">
        <v>125</v>
      </c>
      <c r="C12" s="231" t="s">
        <v>126</v>
      </c>
      <c r="D12" s="233" t="s">
        <v>127</v>
      </c>
    </row>
    <row r="13" spans="1:4" ht="18" customHeight="1" x14ac:dyDescent="0.15">
      <c r="A13" s="252"/>
      <c r="B13" s="97" t="s">
        <v>184</v>
      </c>
      <c r="C13" s="232"/>
      <c r="D13" s="234"/>
    </row>
    <row r="14" spans="1:4" ht="18" customHeight="1" x14ac:dyDescent="0.15">
      <c r="A14" s="252"/>
      <c r="B14" s="111" t="s">
        <v>128</v>
      </c>
      <c r="C14" s="231" t="s">
        <v>126</v>
      </c>
      <c r="D14" s="235" t="s">
        <v>129</v>
      </c>
    </row>
    <row r="15" spans="1:4" ht="18" customHeight="1" x14ac:dyDescent="0.15">
      <c r="A15" s="223"/>
      <c r="B15" s="119"/>
      <c r="C15" s="232"/>
      <c r="D15" s="236"/>
    </row>
    <row r="16" spans="1:4" ht="18" customHeight="1" x14ac:dyDescent="0.15">
      <c r="A16" s="121" t="s">
        <v>130</v>
      </c>
      <c r="B16" s="111" t="s">
        <v>131</v>
      </c>
      <c r="C16" s="206"/>
      <c r="D16" s="112"/>
    </row>
    <row r="17" spans="1:4" ht="18" customHeight="1" x14ac:dyDescent="0.15">
      <c r="A17" s="122"/>
      <c r="B17" s="113"/>
      <c r="C17" s="214"/>
      <c r="D17" s="114"/>
    </row>
    <row r="18" spans="1:4" ht="18" customHeight="1" x14ac:dyDescent="0.15">
      <c r="A18" s="122"/>
      <c r="B18" s="113"/>
      <c r="C18" s="214"/>
      <c r="D18" s="114"/>
    </row>
    <row r="19" spans="1:4" ht="18" customHeight="1" x14ac:dyDescent="0.15">
      <c r="A19" s="122"/>
      <c r="B19" s="113"/>
      <c r="C19" s="214"/>
      <c r="D19" s="114"/>
    </row>
    <row r="20" spans="1:4" ht="18" customHeight="1" x14ac:dyDescent="0.15">
      <c r="A20" s="123"/>
      <c r="B20" s="119"/>
      <c r="C20" s="207"/>
      <c r="D20" s="120"/>
    </row>
    <row r="21" spans="1:4" ht="18" customHeight="1" x14ac:dyDescent="0.15">
      <c r="A21" s="121" t="s">
        <v>132</v>
      </c>
      <c r="B21" s="111" t="s">
        <v>133</v>
      </c>
      <c r="C21" s="206"/>
      <c r="D21" s="112"/>
    </row>
    <row r="22" spans="1:4" ht="18" customHeight="1" x14ac:dyDescent="0.15">
      <c r="A22" s="122"/>
      <c r="B22" s="113"/>
      <c r="C22" s="214"/>
      <c r="D22" s="114"/>
    </row>
    <row r="23" spans="1:4" ht="18" customHeight="1" x14ac:dyDescent="0.15">
      <c r="A23" s="122"/>
      <c r="B23" s="113"/>
      <c r="C23" s="214"/>
      <c r="D23" s="114"/>
    </row>
    <row r="24" spans="1:4" ht="18" customHeight="1" x14ac:dyDescent="0.15">
      <c r="A24" s="122"/>
      <c r="B24" s="113"/>
      <c r="C24" s="214"/>
      <c r="D24" s="114"/>
    </row>
    <row r="25" spans="1:4" ht="18" customHeight="1" x14ac:dyDescent="0.15">
      <c r="A25" s="122"/>
      <c r="B25" s="113"/>
      <c r="C25" s="214"/>
      <c r="D25" s="114"/>
    </row>
    <row r="26" spans="1:4" ht="18" customHeight="1" x14ac:dyDescent="0.15">
      <c r="A26" s="123"/>
      <c r="B26" s="119"/>
      <c r="C26" s="207"/>
      <c r="D26" s="120"/>
    </row>
    <row r="27" spans="1:4" ht="18" customHeight="1" x14ac:dyDescent="0.15">
      <c r="A27" s="247" t="s">
        <v>134</v>
      </c>
      <c r="B27" s="248"/>
      <c r="C27" s="248"/>
      <c r="D27" s="249"/>
    </row>
    <row r="28" spans="1:4" ht="18" customHeight="1" x14ac:dyDescent="0.15">
      <c r="A28" s="224" t="s">
        <v>135</v>
      </c>
      <c r="B28" s="201" t="s">
        <v>136</v>
      </c>
      <c r="C28" s="201"/>
      <c r="D28" s="202"/>
    </row>
    <row r="29" spans="1:4" ht="18" customHeight="1" x14ac:dyDescent="0.15">
      <c r="A29" s="230"/>
      <c r="B29" s="203"/>
      <c r="C29" s="203"/>
      <c r="D29" s="204"/>
    </row>
    <row r="30" spans="1:4" ht="18" customHeight="1" x14ac:dyDescent="0.15">
      <c r="A30" s="10"/>
      <c r="B30" s="11"/>
      <c r="C30" s="11"/>
      <c r="D30" s="11"/>
    </row>
    <row r="31" spans="1:4" ht="18" customHeight="1" x14ac:dyDescent="0.15">
      <c r="A31" s="251" t="s">
        <v>137</v>
      </c>
      <c r="B31" s="255" t="s">
        <v>138</v>
      </c>
      <c r="C31" s="256"/>
      <c r="D31" s="257"/>
    </row>
    <row r="32" spans="1:4" ht="18" customHeight="1" x14ac:dyDescent="0.15">
      <c r="A32" s="122"/>
      <c r="B32" s="258"/>
      <c r="C32" s="259"/>
      <c r="D32" s="260"/>
    </row>
    <row r="33" spans="1:4" ht="18" customHeight="1" x14ac:dyDescent="0.15">
      <c r="A33" s="253"/>
      <c r="B33" s="208" t="s">
        <v>139</v>
      </c>
      <c r="C33" s="209"/>
      <c r="D33" s="210"/>
    </row>
    <row r="34" spans="1:4" ht="18" customHeight="1" x14ac:dyDescent="0.15">
      <c r="A34" s="253"/>
      <c r="B34" s="215"/>
      <c r="C34" s="216"/>
      <c r="D34" s="217"/>
    </row>
    <row r="35" spans="1:4" ht="18" customHeight="1" x14ac:dyDescent="0.15">
      <c r="A35" s="253"/>
      <c r="B35" s="208" t="s">
        <v>140</v>
      </c>
      <c r="C35" s="209"/>
      <c r="D35" s="210"/>
    </row>
    <row r="36" spans="1:4" ht="18" customHeight="1" x14ac:dyDescent="0.15">
      <c r="A36" s="253"/>
      <c r="B36" s="215"/>
      <c r="C36" s="216"/>
      <c r="D36" s="217"/>
    </row>
    <row r="37" spans="1:4" ht="18" customHeight="1" x14ac:dyDescent="0.15">
      <c r="A37" s="253"/>
      <c r="B37" s="208" t="s">
        <v>141</v>
      </c>
      <c r="C37" s="209"/>
      <c r="D37" s="210"/>
    </row>
    <row r="38" spans="1:4" ht="18" customHeight="1" x14ac:dyDescent="0.15">
      <c r="A38" s="254"/>
      <c r="B38" s="211"/>
      <c r="C38" s="212"/>
      <c r="D38" s="213"/>
    </row>
    <row r="50" spans="1:4" ht="18" customHeight="1" x14ac:dyDescent="0.15">
      <c r="A50" s="205" t="s">
        <v>142</v>
      </c>
      <c r="B50" s="205"/>
      <c r="C50" s="205"/>
      <c r="D50" s="205"/>
    </row>
    <row r="51" spans="1:4" ht="18" customHeight="1" x14ac:dyDescent="0.15">
      <c r="A51" s="109"/>
      <c r="B51" s="109"/>
      <c r="C51" s="109"/>
      <c r="D51" s="109"/>
    </row>
    <row r="52" spans="1:4" ht="18" customHeight="1" x14ac:dyDescent="0.15">
      <c r="A52" s="13" t="s">
        <v>143</v>
      </c>
      <c r="B52" s="250" t="s">
        <v>144</v>
      </c>
      <c r="C52" s="250"/>
      <c r="D52" s="14" t="s">
        <v>145</v>
      </c>
    </row>
    <row r="53" spans="1:4" ht="18" customHeight="1" x14ac:dyDescent="0.15">
      <c r="A53" s="222" t="s">
        <v>146</v>
      </c>
      <c r="B53" s="218" t="s">
        <v>147</v>
      </c>
      <c r="C53" s="219"/>
      <c r="D53" s="237"/>
    </row>
    <row r="54" spans="1:4" ht="18" customHeight="1" x14ac:dyDescent="0.15">
      <c r="A54" s="223"/>
      <c r="B54" s="220"/>
      <c r="C54" s="221"/>
      <c r="D54" s="229"/>
    </row>
    <row r="55" spans="1:4" ht="18" customHeight="1" x14ac:dyDescent="0.15">
      <c r="A55" s="224" t="s">
        <v>148</v>
      </c>
      <c r="B55" s="218" t="s">
        <v>149</v>
      </c>
      <c r="C55" s="219"/>
      <c r="D55" s="225"/>
    </row>
    <row r="56" spans="1:4" ht="18" customHeight="1" x14ac:dyDescent="0.15">
      <c r="A56" s="223"/>
      <c r="B56" s="220"/>
      <c r="C56" s="221"/>
      <c r="D56" s="229"/>
    </row>
    <row r="57" spans="1:4" ht="18" customHeight="1" x14ac:dyDescent="0.15">
      <c r="A57" s="224" t="s">
        <v>150</v>
      </c>
      <c r="B57" s="218" t="s">
        <v>149</v>
      </c>
      <c r="C57" s="219"/>
      <c r="D57" s="225"/>
    </row>
    <row r="58" spans="1:4" ht="18" customHeight="1" x14ac:dyDescent="0.15">
      <c r="A58" s="223"/>
      <c r="B58" s="220"/>
      <c r="C58" s="221"/>
      <c r="D58" s="229"/>
    </row>
    <row r="59" spans="1:4" ht="18" customHeight="1" x14ac:dyDescent="0.15">
      <c r="A59" s="224" t="s">
        <v>151</v>
      </c>
      <c r="B59" s="218" t="s">
        <v>152</v>
      </c>
      <c r="C59" s="219"/>
      <c r="D59" s="225"/>
    </row>
    <row r="60" spans="1:4" ht="18" customHeight="1" x14ac:dyDescent="0.15">
      <c r="A60" s="223"/>
      <c r="B60" s="220"/>
      <c r="C60" s="221"/>
      <c r="D60" s="229"/>
    </row>
    <row r="61" spans="1:4" ht="18" customHeight="1" x14ac:dyDescent="0.15">
      <c r="A61" s="224" t="s">
        <v>153</v>
      </c>
      <c r="B61" s="218" t="s">
        <v>154</v>
      </c>
      <c r="C61" s="219"/>
      <c r="D61" s="225"/>
    </row>
    <row r="62" spans="1:4" ht="18" customHeight="1" x14ac:dyDescent="0.15">
      <c r="A62" s="223"/>
      <c r="B62" s="220"/>
      <c r="C62" s="221"/>
      <c r="D62" s="229"/>
    </row>
    <row r="63" spans="1:4" ht="18" customHeight="1" x14ac:dyDescent="0.15">
      <c r="A63" s="224" t="s">
        <v>155</v>
      </c>
      <c r="B63" s="218" t="s">
        <v>156</v>
      </c>
      <c r="C63" s="219"/>
      <c r="D63" s="225"/>
    </row>
    <row r="64" spans="1:4" ht="18" customHeight="1" x14ac:dyDescent="0.15">
      <c r="A64" s="223"/>
      <c r="B64" s="220"/>
      <c r="C64" s="221"/>
      <c r="D64" s="229"/>
    </row>
    <row r="65" spans="1:4" ht="18" customHeight="1" x14ac:dyDescent="0.15">
      <c r="A65" s="224" t="s">
        <v>157</v>
      </c>
      <c r="B65" s="218" t="s">
        <v>158</v>
      </c>
      <c r="C65" s="219"/>
      <c r="D65" s="225"/>
    </row>
    <row r="66" spans="1:4" ht="18" customHeight="1" x14ac:dyDescent="0.15">
      <c r="A66" s="223"/>
      <c r="B66" s="220"/>
      <c r="C66" s="221"/>
      <c r="D66" s="229"/>
    </row>
    <row r="67" spans="1:4" ht="18" customHeight="1" x14ac:dyDescent="0.15">
      <c r="A67" s="224" t="s">
        <v>159</v>
      </c>
      <c r="B67" s="218" t="s">
        <v>160</v>
      </c>
      <c r="C67" s="219"/>
      <c r="D67" s="225"/>
    </row>
    <row r="68" spans="1:4" ht="18" customHeight="1" x14ac:dyDescent="0.15">
      <c r="A68" s="223"/>
      <c r="B68" s="220"/>
      <c r="C68" s="221"/>
      <c r="D68" s="229"/>
    </row>
    <row r="69" spans="1:4" ht="18" customHeight="1" x14ac:dyDescent="0.15">
      <c r="A69" s="224" t="s">
        <v>161</v>
      </c>
      <c r="B69" s="218" t="s">
        <v>162</v>
      </c>
      <c r="C69" s="219"/>
      <c r="D69" s="225"/>
    </row>
    <row r="70" spans="1:4" ht="18" customHeight="1" x14ac:dyDescent="0.15">
      <c r="A70" s="223"/>
      <c r="B70" s="220"/>
      <c r="C70" s="221"/>
      <c r="D70" s="229"/>
    </row>
    <row r="71" spans="1:4" ht="18" customHeight="1" x14ac:dyDescent="0.15">
      <c r="A71" s="224" t="s">
        <v>163</v>
      </c>
      <c r="B71" s="218" t="s">
        <v>162</v>
      </c>
      <c r="C71" s="219"/>
      <c r="D71" s="225"/>
    </row>
    <row r="72" spans="1:4" ht="18" customHeight="1" x14ac:dyDescent="0.15">
      <c r="A72" s="223"/>
      <c r="B72" s="220"/>
      <c r="C72" s="221"/>
      <c r="D72" s="229"/>
    </row>
    <row r="73" spans="1:4" ht="18" customHeight="1" x14ac:dyDescent="0.15">
      <c r="A73" s="224" t="s">
        <v>164</v>
      </c>
      <c r="B73" s="218" t="s">
        <v>152</v>
      </c>
      <c r="C73" s="219"/>
      <c r="D73" s="225"/>
    </row>
    <row r="74" spans="1:4" ht="18" customHeight="1" x14ac:dyDescent="0.15">
      <c r="A74" s="223"/>
      <c r="B74" s="220"/>
      <c r="C74" s="221"/>
      <c r="D74" s="229"/>
    </row>
    <row r="75" spans="1:4" ht="18" customHeight="1" x14ac:dyDescent="0.15">
      <c r="A75" s="224" t="s">
        <v>165</v>
      </c>
      <c r="B75" s="218" t="s">
        <v>166</v>
      </c>
      <c r="C75" s="219"/>
      <c r="D75" s="225"/>
    </row>
    <row r="76" spans="1:4" ht="18" customHeight="1" x14ac:dyDescent="0.15">
      <c r="A76" s="223"/>
      <c r="B76" s="220"/>
      <c r="C76" s="221"/>
      <c r="D76" s="229"/>
    </row>
    <row r="77" spans="1:4" ht="18" customHeight="1" x14ac:dyDescent="0.15">
      <c r="A77" s="224" t="s">
        <v>167</v>
      </c>
      <c r="B77" s="218" t="s">
        <v>166</v>
      </c>
      <c r="C77" s="219"/>
      <c r="D77" s="225"/>
    </row>
    <row r="78" spans="1:4" ht="18" customHeight="1" x14ac:dyDescent="0.15">
      <c r="A78" s="223"/>
      <c r="B78" s="220"/>
      <c r="C78" s="221"/>
      <c r="D78" s="229"/>
    </row>
    <row r="79" spans="1:4" ht="18" customHeight="1" x14ac:dyDescent="0.15">
      <c r="A79" s="224" t="s">
        <v>168</v>
      </c>
      <c r="B79" s="218" t="s">
        <v>169</v>
      </c>
      <c r="C79" s="219"/>
      <c r="D79" s="225"/>
    </row>
    <row r="80" spans="1:4" ht="18" customHeight="1" x14ac:dyDescent="0.15">
      <c r="A80" s="223"/>
      <c r="B80" s="220"/>
      <c r="C80" s="221"/>
      <c r="D80" s="229"/>
    </row>
    <row r="81" spans="1:4" ht="18" customHeight="1" x14ac:dyDescent="0.15">
      <c r="A81" s="224" t="s">
        <v>170</v>
      </c>
      <c r="B81" s="218" t="s">
        <v>162</v>
      </c>
      <c r="C81" s="219"/>
      <c r="D81" s="225"/>
    </row>
    <row r="82" spans="1:4" ht="18" customHeight="1" x14ac:dyDescent="0.15">
      <c r="A82" s="223"/>
      <c r="B82" s="220"/>
      <c r="C82" s="221"/>
      <c r="D82" s="229"/>
    </row>
    <row r="83" spans="1:4" ht="18" customHeight="1" x14ac:dyDescent="0.15">
      <c r="A83" s="224" t="s">
        <v>171</v>
      </c>
      <c r="B83" s="218" t="s">
        <v>172</v>
      </c>
      <c r="C83" s="219"/>
      <c r="D83" s="225"/>
    </row>
    <row r="84" spans="1:4" ht="18" customHeight="1" x14ac:dyDescent="0.15">
      <c r="A84" s="223"/>
      <c r="B84" s="220"/>
      <c r="C84" s="221"/>
      <c r="D84" s="229"/>
    </row>
    <row r="85" spans="1:4" ht="18" customHeight="1" x14ac:dyDescent="0.15">
      <c r="A85" s="224"/>
      <c r="B85" s="218"/>
      <c r="C85" s="219"/>
      <c r="D85" s="225"/>
    </row>
    <row r="86" spans="1:4" ht="18" customHeight="1" x14ac:dyDescent="0.15">
      <c r="A86" s="223"/>
      <c r="B86" s="220"/>
      <c r="C86" s="221"/>
      <c r="D86" s="229"/>
    </row>
    <row r="87" spans="1:4" ht="18" customHeight="1" x14ac:dyDescent="0.15">
      <c r="A87" s="224"/>
      <c r="B87" s="218"/>
      <c r="C87" s="219"/>
      <c r="D87" s="225"/>
    </row>
    <row r="88" spans="1:4" ht="18" customHeight="1" x14ac:dyDescent="0.15">
      <c r="A88" s="223"/>
      <c r="B88" s="220"/>
      <c r="C88" s="221"/>
      <c r="D88" s="229"/>
    </row>
    <row r="89" spans="1:4" ht="18" customHeight="1" x14ac:dyDescent="0.15">
      <c r="A89" s="224"/>
      <c r="B89" s="218"/>
      <c r="C89" s="219"/>
      <c r="D89" s="225"/>
    </row>
    <row r="90" spans="1:4" ht="18" customHeight="1" x14ac:dyDescent="0.15">
      <c r="A90" s="223"/>
      <c r="B90" s="220"/>
      <c r="C90" s="221"/>
      <c r="D90" s="229"/>
    </row>
    <row r="91" spans="1:4" ht="14.25" x14ac:dyDescent="0.15">
      <c r="A91" s="224"/>
      <c r="B91" s="218"/>
      <c r="C91" s="219"/>
      <c r="D91" s="225"/>
    </row>
    <row r="92" spans="1:4" ht="18" customHeight="1" x14ac:dyDescent="0.15">
      <c r="A92" s="223"/>
      <c r="B92" s="220"/>
      <c r="C92" s="221"/>
      <c r="D92" s="229"/>
    </row>
    <row r="93" spans="1:4" ht="18" customHeight="1" x14ac:dyDescent="0.15">
      <c r="A93" s="224"/>
      <c r="B93" s="218"/>
      <c r="C93" s="219"/>
      <c r="D93" s="225"/>
    </row>
    <row r="94" spans="1:4" ht="18" customHeight="1" x14ac:dyDescent="0.15">
      <c r="A94" s="230"/>
      <c r="B94" s="227"/>
      <c r="C94" s="228"/>
      <c r="D94" s="226"/>
    </row>
    <row r="95" spans="1:4" ht="18" customHeight="1" x14ac:dyDescent="0.15">
      <c r="A95" s="1" t="s">
        <v>173</v>
      </c>
    </row>
  </sheetData>
  <mergeCells count="92">
    <mergeCell ref="A61:A62"/>
    <mergeCell ref="B4:D4"/>
    <mergeCell ref="B7:D7"/>
    <mergeCell ref="B8:D8"/>
    <mergeCell ref="A27:D27"/>
    <mergeCell ref="B52:C52"/>
    <mergeCell ref="A4:A6"/>
    <mergeCell ref="A7:A9"/>
    <mergeCell ref="A10:A11"/>
    <mergeCell ref="A12:A15"/>
    <mergeCell ref="A16:A20"/>
    <mergeCell ref="A21:A26"/>
    <mergeCell ref="A28:A29"/>
    <mergeCell ref="A31:A38"/>
    <mergeCell ref="B31:D32"/>
    <mergeCell ref="B33:D34"/>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B14:B15"/>
    <mergeCell ref="C12:C13"/>
    <mergeCell ref="C14:C15"/>
    <mergeCell ref="D12:D13"/>
    <mergeCell ref="D14:D15"/>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B93:C94"/>
    <mergeCell ref="B89:C90"/>
    <mergeCell ref="B91:C92"/>
    <mergeCell ref="B85:C86"/>
    <mergeCell ref="B87:C88"/>
    <mergeCell ref="B81:C82"/>
    <mergeCell ref="B83:C84"/>
    <mergeCell ref="B77:C78"/>
    <mergeCell ref="B79:C80"/>
    <mergeCell ref="B73:C74"/>
    <mergeCell ref="B75:C76"/>
    <mergeCell ref="B69:C70"/>
    <mergeCell ref="B71:C72"/>
    <mergeCell ref="B65:C66"/>
    <mergeCell ref="B67:C68"/>
    <mergeCell ref="B61:C62"/>
    <mergeCell ref="B63:C64"/>
    <mergeCell ref="B57:C58"/>
    <mergeCell ref="B59:C60"/>
    <mergeCell ref="B53:C54"/>
    <mergeCell ref="B55:C56"/>
    <mergeCell ref="A50:D51"/>
    <mergeCell ref="A53:A54"/>
    <mergeCell ref="A55:A56"/>
    <mergeCell ref="A57:A58"/>
    <mergeCell ref="A59:A60"/>
    <mergeCell ref="B28:D29"/>
    <mergeCell ref="A2:D3"/>
    <mergeCell ref="B5:D6"/>
    <mergeCell ref="B37:D38"/>
    <mergeCell ref="B10:D11"/>
    <mergeCell ref="B16:D20"/>
    <mergeCell ref="B21:D26"/>
    <mergeCell ref="B35:D36"/>
  </mergeCells>
  <phoneticPr fontId="14"/>
  <printOptions horizontalCentered="1"/>
  <pageMargins left="0.39305555555555599" right="0.39305555555555599" top="0.39305555555555599" bottom="0.39305555555555599" header="0.31458333333333299" footer="0.314583333333332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交付申請書【３号様式】</vt:lpstr>
      <vt:lpstr>【第１号様式】</vt:lpstr>
      <vt:lpstr>別紙（平面図）</vt:lpstr>
      <vt:lpstr>活動内容(予定)</vt:lpstr>
      <vt:lpstr>【第２号様式】</vt:lpstr>
      <vt:lpstr>団体概要書</vt:lpstr>
      <vt:lpstr>【第１号様式】!Print_Area</vt:lpstr>
      <vt:lpstr>【第２号様式】!Print_Area</vt:lpstr>
      <vt:lpstr>'活動内容(予定)'!Print_Area</vt:lpstr>
      <vt:lpstr>交付申請書【３号様式】!Print_Area</vt:lpstr>
      <vt:lpstr>団体概要書!Print_Area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170100</dc:creator>
  <cp:lastModifiedBy>kames</cp:lastModifiedBy>
  <cp:lastPrinted>2021-05-11T01:51:30Z</cp:lastPrinted>
  <dcterms:created xsi:type="dcterms:W3CDTF">2005-09-16T02:11:00Z</dcterms:created>
  <dcterms:modified xsi:type="dcterms:W3CDTF">2021-06-17T00:52:32Z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