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mc:AlternateContent xmlns:mc="http://schemas.openxmlformats.org/markup-compatibility/2006">
    <mc:Choice Requires="x15">
      <x15ac:absPath xmlns:x15ac="http://schemas.microsoft.com/office/spreadsheetml/2010/11/ac" url="C:\Users\kames\Desktop\"/>
    </mc:Choice>
  </mc:AlternateContent>
  <xr:revisionPtr revIDLastSave="0" documentId="13_ncr:1_{075EAAF6-4EA6-4DE2-A8F8-E3888DF417C9}" xr6:coauthVersionLast="47" xr6:coauthVersionMax="47" xr10:uidLastSave="{00000000-0000-0000-0000-000000000000}"/>
  <bookViews>
    <workbookView xWindow="-120" yWindow="-120" windowWidth="24240" windowHeight="13140" tabRatio="748" xr2:uid="{00000000-000D-0000-FFFF-FFFF00000000}"/>
  </bookViews>
  <sheets>
    <sheet name="交付申請書【３号様式】" sheetId="1" r:id="rId1"/>
    <sheet name="【第１号様式】" sheetId="2" r:id="rId2"/>
    <sheet name="別紙（平面図）" sheetId="3" r:id="rId3"/>
    <sheet name="活動内容(予定)" sheetId="4" r:id="rId4"/>
    <sheet name="【第２号様式】" sheetId="5" r:id="rId5"/>
    <sheet name="団体概要書" sheetId="6" r:id="rId6"/>
  </sheets>
  <definedNames>
    <definedName name="_xlnm.Print_Area" localSheetId="1">【第１号様式】!$A$1:$C$47</definedName>
    <definedName name="_xlnm.Print_Area" localSheetId="4">【第２号様式】!$A$1:$E$37</definedName>
    <definedName name="_xlnm.Print_Area" localSheetId="3">'活動内容(予定)'!$A$1:$I$48</definedName>
    <definedName name="_xlnm.Print_Area" localSheetId="0">交付申請書【３号様式】!$A$1:$I$44</definedName>
    <definedName name="_xlnm.Print_Area" localSheetId="5">団体概要書!$A$1:$D$96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4" i="5" l="1"/>
  <c r="C20" i="5"/>
  <c r="D1" i="5"/>
  <c r="C32" i="1"/>
  <c r="C31" i="1"/>
  <c r="C30" i="1"/>
  <c r="C29" i="1"/>
  <c r="C28" i="1"/>
  <c r="C27" i="1"/>
  <c r="C26" i="1"/>
  <c r="C23" i="1"/>
  <c r="C22" i="1"/>
  <c r="C21" i="1"/>
  <c r="C17" i="1"/>
  <c r="F14" i="1"/>
  <c r="F12" i="1"/>
  <c r="F10" i="1"/>
  <c r="C30" i="5" l="1"/>
  <c r="C19" i="1" s="1"/>
</calcChain>
</file>

<file path=xl/sharedStrings.xml><?xml version="1.0" encoding="utf-8"?>
<sst xmlns="http://schemas.openxmlformats.org/spreadsheetml/2006/main" count="216" uniqueCount="188">
  <si>
    <t>第３号様式</t>
  </si>
  <si>
    <t>藤沢市健康の森公益的市民活動交付金交付申請書</t>
  </si>
  <si>
    <t>　藤　沢　市　長　</t>
  </si>
  <si>
    <t xml:space="preserve">所在地 </t>
  </si>
  <si>
    <t>申請人</t>
  </si>
  <si>
    <t>代表者</t>
  </si>
  <si>
    <t>印</t>
  </si>
  <si>
    <t>次のとおり申請します。</t>
  </si>
  <si>
    <t xml:space="preserve">１ 活動名 </t>
  </si>
  <si>
    <t>２ 施行場所</t>
  </si>
  <si>
    <t>　藤沢市遠藤地内（健康の森）</t>
  </si>
  <si>
    <t xml:space="preserve">３ 事業費 </t>
  </si>
  <si>
    <t xml:space="preserve"> 円</t>
  </si>
  <si>
    <t>４ 計画概要</t>
  </si>
  <si>
    <t>（活動目的）</t>
  </si>
  <si>
    <t>（活動内容）</t>
  </si>
  <si>
    <t>５ 着手予定年月日</t>
  </si>
  <si>
    <t>　　２０２１年（令和３年）年　　　月　　　日</t>
  </si>
  <si>
    <t>６ 完成予定年月日</t>
  </si>
  <si>
    <t>　　２０２２年（令和４年）年　　　月　　　日</t>
  </si>
  <si>
    <t>７ 添付書類</t>
  </si>
  <si>
    <t xml:space="preserve"> □ 活動平面図</t>
  </si>
  <si>
    <t xml:space="preserve"> □ 収支予算書(第２号様式)</t>
  </si>
  <si>
    <t xml:space="preserve"> □ 団体概要書</t>
  </si>
  <si>
    <t xml:space="preserve"> □ 構成員名簿</t>
  </si>
  <si>
    <t>第１号様式</t>
  </si>
  <si>
    <t>活 動 計 画 書</t>
  </si>
  <si>
    <t>活動名称</t>
  </si>
  <si>
    <t>　健康の森里山再生・保全活動</t>
  </si>
  <si>
    <t>活動期間</t>
  </si>
  <si>
    <t>　２０２１年(令和３年)　　月　　日　～　２０２２年(令和４年)　　月　　日</t>
  </si>
  <si>
    <t>申 請 者</t>
  </si>
  <si>
    <t>　藤沢遠藤生態系保全の会</t>
  </si>
  <si>
    <t>　森　要</t>
  </si>
  <si>
    <t>連絡先住所</t>
  </si>
  <si>
    <t>　藤沢市高倉５０７－１７</t>
  </si>
  <si>
    <t>電話番号</t>
  </si>
  <si>
    <t>　０４６６－４４－１３５５(森）</t>
  </si>
  <si>
    <t>活動目的</t>
  </si>
  <si>
    <t>　　【基本計画Ｐ.４参照】　谷戸環境の保全・再生。</t>
  </si>
  <si>
    <t>・自然環境調査及び観察会の開催。　　　　　　　</t>
  </si>
  <si>
    <t>活動場所</t>
  </si>
  <si>
    <t>※要平面図</t>
  </si>
  <si>
    <t>　別紙『２０２１年度　藤沢遠藤生態系保全の会作業予定地』参照</t>
  </si>
  <si>
    <t>活動内容</t>
  </si>
  <si>
    <t>・定例作業は月２回程度。(水曜日基本）</t>
  </si>
  <si>
    <t>・観察会の開催。</t>
  </si>
  <si>
    <t>・その他、必要に応じた臨時作業。</t>
  </si>
  <si>
    <t>安全管理</t>
  </si>
  <si>
    <t>・緊急連絡体制の確立。</t>
  </si>
  <si>
    <t>・事故等が発生したら、市に即時連絡する。</t>
  </si>
  <si>
    <t>・機械使用時は、２名１組で安全防具着用し他の作業者と隔離して実施する。</t>
  </si>
  <si>
    <t>・それ専用の資格者と保険をかける。</t>
  </si>
  <si>
    <t>・作業者全員ボランティア保険加入</t>
  </si>
  <si>
    <t>・救急箱・蜂毒駆除剤整備。</t>
  </si>
  <si>
    <t>・夏休みを設ける。</t>
  </si>
  <si>
    <t>参加予定者</t>
  </si>
  <si>
    <t>　藤沢遠藤生態系保全の会会員等の約７人以上と大学生３名</t>
  </si>
  <si>
    <t>その他</t>
  </si>
  <si>
    <t>・「健康の森基本計画」（平成２４年３月）
・「遠藤笹窪谷緑地保全計画」（平成２９年３月）に基づくもの。</t>
  </si>
  <si>
    <t>2021年度　藤沢遠藤生態系保全の会作業予定地</t>
  </si>
  <si>
    <t>①谷戸最奥部草刈　　約200ｍ２</t>
  </si>
  <si>
    <t>②、③　谷戸中央部草刈　2箇所　計約400ｍ２</t>
  </si>
  <si>
    <t>④、⑤　　谷戸横断道両側草刈　2箇所　約500ｍ２</t>
  </si>
  <si>
    <t>以上手刈り作業　合計約1,100ｍ２</t>
  </si>
  <si>
    <t>⑥谷戸横断道草刈　2回　約2X100m2</t>
  </si>
  <si>
    <t>⑦、⑧、⑨　ヨシ原刈　3か所　計約700ｍ２</t>
  </si>
  <si>
    <t>以上機械刈　合計　900ｍ２</t>
  </si>
  <si>
    <t>活 動 内 容 一 覧 (予 定)</t>
  </si>
  <si>
    <t>作　　業　　名　　称</t>
  </si>
  <si>
    <t>数　量</t>
  </si>
  <si>
    <t>単　位</t>
  </si>
  <si>
    <t>備　　　　考</t>
  </si>
  <si>
    <t>　草刈作業</t>
  </si>
  <si>
    <t>手押し草刈り機</t>
  </si>
  <si>
    <t>㎡</t>
  </si>
  <si>
    <t>肩掛け草刈り機</t>
  </si>
  <si>
    <t>手刈り</t>
  </si>
  <si>
    <t>　間伐作業</t>
  </si>
  <si>
    <t>幹周　２０㎝未満</t>
  </si>
  <si>
    <t>本</t>
  </si>
  <si>
    <t>幹周　２０㎝以上３０㎝未満</t>
  </si>
  <si>
    <t>幹周　３０㎝以上６０㎝未満</t>
  </si>
  <si>
    <t>幹周　６０㎝以上</t>
  </si>
  <si>
    <t>　倒木処理</t>
  </si>
  <si>
    <t>　竹伐採作業</t>
  </si>
  <si>
    <t>竹伐採</t>
  </si>
  <si>
    <t>竹処理(チッパー)</t>
  </si>
  <si>
    <t>　谷戸内作業</t>
  </si>
  <si>
    <t>谷戸内流れ改善作業</t>
  </si>
  <si>
    <t>式</t>
  </si>
  <si>
    <t>枯草除去作業</t>
  </si>
  <si>
    <t>第２号様式</t>
  </si>
  <si>
    <t>団体名</t>
  </si>
  <si>
    <t>　(収入の部)</t>
  </si>
  <si>
    <t>（円）</t>
  </si>
  <si>
    <t>区　　　分</t>
  </si>
  <si>
    <t>予　　算　　額</t>
  </si>
  <si>
    <t>摘　　　要</t>
  </si>
  <si>
    <t>市交付金</t>
  </si>
  <si>
    <t>団体負担金</t>
  </si>
  <si>
    <t>合計支出額－市交付金</t>
  </si>
  <si>
    <t>　(支出の部)</t>
  </si>
  <si>
    <t>保全活動費</t>
  </si>
  <si>
    <t>交通費、昼食代補助</t>
  </si>
  <si>
    <t>2,000円×124名</t>
  </si>
  <si>
    <t>機械及び器具類購入費</t>
  </si>
  <si>
    <t>草刈り刃2,200円×4枚</t>
  </si>
  <si>
    <t>消耗費・その他必要経費</t>
  </si>
  <si>
    <t>燃料費ℓ700円×１２ℓ</t>
  </si>
  <si>
    <t>ポール、杭４０本×280円</t>
  </si>
  <si>
    <t>バケット1200円×２</t>
  </si>
  <si>
    <t>草刈機定期点検2台</t>
  </si>
  <si>
    <t>保険・事務費・他</t>
  </si>
  <si>
    <t>合　　　計</t>
  </si>
  <si>
    <t>※要綱第１１条(検査及び現地調査)に基づき、機械及び器具類購入費、消耗費、その他必要経費に関する支出の証明を求める場合がありますので、領収書を必ず保管してください。</t>
  </si>
  <si>
    <t>団 体 概 要 書</t>
  </si>
  <si>
    <t>団体の名称</t>
  </si>
  <si>
    <t>　フジサワエンドウセイタイケイホゼンノカイ</t>
  </si>
  <si>
    <t>所　在　地</t>
  </si>
  <si>
    <t>　〒　252－0802</t>
  </si>
  <si>
    <t>　藤沢市高倉５０７－１７　森方</t>
  </si>
  <si>
    <t>設 立 年 月</t>
  </si>
  <si>
    <t>　２０１９年　５月　笹窪谷の会を改名</t>
  </si>
  <si>
    <t>会員の状況</t>
  </si>
  <si>
    <t>　正会員数　１４人・　０団体　</t>
  </si>
  <si>
    <t>年会費</t>
  </si>
  <si>
    <t>1,000円　学生500円</t>
  </si>
  <si>
    <t>　賛助会員数　２人・　０団体</t>
  </si>
  <si>
    <t>1,000円</t>
  </si>
  <si>
    <t>活 動 目 的</t>
  </si>
  <si>
    <t>・藤沢市遠藤笹窪谷の自然環境の保全
・観察会及び自然環境調査</t>
  </si>
  <si>
    <t>活動内容・活動実績</t>
  </si>
  <si>
    <t xml:space="preserve">   当地において２０１３年４月から２０１９年３月まで、藤沢探鳥クラブ（笹窪谷チーム）の中で作業を行い、２０１９年４月に組織を継続して「笹窪谷の会」をほぼ同じメンバーで新規発足。
   同年５月、「藤沢遠藤生態系保全の会」に改名し、同地にて継続的に作業を実施。</t>
  </si>
  <si>
    <t>(委託事業がある場合には、事業名委託契約先名、委託時期を記入して下さい。)</t>
  </si>
  <si>
    <t>ホームページ</t>
  </si>
  <si>
    <t>　https://www.sasakuboyato.net/</t>
  </si>
  <si>
    <t>担当者連絡先等　　　　　（※非公開情報）</t>
  </si>
  <si>
    <t>氏　名　：　森　要（健康の森管理運営協議会委員）</t>
  </si>
  <si>
    <t>住　所　：　藤沢市高倉５０７－１７　森方</t>
  </si>
  <si>
    <t>電　話　：　0466-44-1355　　　　　　　ＦＡＸ　：　同左</t>
  </si>
  <si>
    <t>Ｅメール：　kmori@remus.dti.ne.jp</t>
  </si>
  <si>
    <t>構 成 員 名 簿</t>
  </si>
  <si>
    <t>氏　　　名</t>
  </si>
  <si>
    <t>住　　　　　　　所</t>
  </si>
  <si>
    <t>連　　絡　　先</t>
  </si>
  <si>
    <t>浅野牧子</t>
  </si>
  <si>
    <t>藤沢市大庭</t>
  </si>
  <si>
    <t>岸一弘</t>
  </si>
  <si>
    <t>茅ヶ崎市南湖</t>
  </si>
  <si>
    <t>岸しげみ</t>
  </si>
  <si>
    <t>古賀源</t>
  </si>
  <si>
    <t>藤沢市湘南台</t>
  </si>
  <si>
    <t>小室静子</t>
  </si>
  <si>
    <t>町田市西成瀬</t>
  </si>
  <si>
    <t>嶋岡章</t>
  </si>
  <si>
    <t>藤沢市藤沢</t>
  </si>
  <si>
    <t>谷誠一</t>
  </si>
  <si>
    <t>藤沢市鵠沼海岸</t>
  </si>
  <si>
    <t>夏川遼生</t>
  </si>
  <si>
    <t>鎌倉市今泉台</t>
  </si>
  <si>
    <t>西田あつみ</t>
  </si>
  <si>
    <t>藤沢市遠藤</t>
  </si>
  <si>
    <t>西田圭一</t>
  </si>
  <si>
    <t>埴原芳文（賛助会員）</t>
  </si>
  <si>
    <t>森　要</t>
  </si>
  <si>
    <t>藤沢市高倉</t>
  </si>
  <si>
    <t>森桂子（賛助会員）</t>
  </si>
  <si>
    <t>湯浅拓輝</t>
  </si>
  <si>
    <t>慶応義塾大学SFC大学院生）</t>
  </si>
  <si>
    <t>横田すえ子</t>
  </si>
  <si>
    <t>和田一弘</t>
  </si>
  <si>
    <t>茅ヶ崎市堤</t>
  </si>
  <si>
    <t>※要綱第３条に基づく確認として、藤沢市内在住の構成員を５名以上記載してください。</t>
  </si>
  <si>
    <r>
      <rPr>
        <sz val="12"/>
        <color theme="1"/>
        <rFont val="ＭＳ Ｐゴシック"/>
        <family val="3"/>
        <charset val="128"/>
      </rPr>
      <t>・健康の森における生物多様性の保全・再生のための諸活動。</t>
    </r>
  </si>
  <si>
    <r>
      <rPr>
        <sz val="12"/>
        <color theme="1"/>
        <rFont val="ＭＳ Ｐゴシック"/>
        <family val="3"/>
        <charset val="128"/>
      </rPr>
      <t>　　　　　　　　　　　　　　　  貴重な動植物の生息・生育に配慮した保全管理作業。</t>
    </r>
  </si>
  <si>
    <r>
      <rPr>
        <sz val="12"/>
        <color theme="1"/>
        <rFont val="ＭＳ Ｐゴシック"/>
        <family val="3"/>
        <charset val="128"/>
      </rPr>
      <t>・湿地部保全ゾーン(源頭部)</t>
    </r>
  </si>
  <si>
    <r>
      <rPr>
        <sz val="12"/>
        <color theme="1"/>
        <rFont val="ＭＳ Ｐゴシック"/>
        <family val="3"/>
        <charset val="128"/>
      </rPr>
      <t>・湿地部保全ゾーン(横断道周辺)</t>
    </r>
  </si>
  <si>
    <r>
      <rPr>
        <sz val="12"/>
        <color theme="1"/>
        <rFont val="ＭＳ Ｐゴシック"/>
        <family val="3"/>
        <charset val="128"/>
      </rPr>
      <t>・低茎湿性草地維持のための草刈り及び止水域の確保。</t>
    </r>
  </si>
  <si>
    <r>
      <rPr>
        <sz val="12"/>
        <color theme="1"/>
        <rFont val="ＭＳ Ｐゴシック"/>
        <family val="3"/>
        <charset val="128"/>
      </rPr>
      <t>・ヨシ原における枯れた茎の刈り取り及びヨシ草地拡大防止のための刈り取り。</t>
    </r>
  </si>
  <si>
    <r>
      <rPr>
        <sz val="12"/>
        <color theme="1"/>
        <rFont val="ＭＳ Ｐゴシック"/>
        <family val="3"/>
        <charset val="128"/>
      </rPr>
      <t>・谷戸横断道の草刈り。</t>
    </r>
  </si>
  <si>
    <r>
      <rPr>
        <sz val="12"/>
        <color theme="1"/>
        <rFont val="ＭＳ Ｐゴシック"/>
        <family val="3"/>
        <charset val="128"/>
      </rPr>
      <t>・生物多様性保全の観点からの保全管理作業の影響評価。</t>
    </r>
  </si>
  <si>
    <t xml:space="preserve"> □ 会規約</t>
  </si>
  <si>
    <t xml:space="preserve"> □ 活動計画書(第１号様式)</t>
    <phoneticPr fontId="14"/>
  </si>
  <si>
    <t>（内藤沢市民　10人)</t>
    <phoneticPr fontId="14"/>
  </si>
  <si>
    <t xml:space="preserve">    収支予算書（令和 ３ 年度）</t>
    <phoneticPr fontId="14"/>
  </si>
  <si>
    <t>２０２１年(令和３年)  5　月  12　日　</t>
    <phoneticPr fontId="14"/>
  </si>
  <si>
    <t xml:space="preserve">代表者 代表 </t>
    <rPh sb="2" eb="3">
      <t>シャ</t>
    </rPh>
    <rPh sb="4" eb="6">
      <t>ダイヒョウ</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</si>
</sst>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0_ "/>
  </numFmts>
  <fonts count="20" x14ac:knownFonts="1">
    <font>
      <sz val="11"/>
      <name val="ＭＳ Ｐゴシック"/>
      <charset val="128"/>
    </font>
    <font>
      <sz val="12"/>
      <name val="ＭＳ Ｐゴシック"/>
      <charset val="128"/>
      <scheme val="minor"/>
    </font>
    <font>
      <sz val="20"/>
      <name val="ＭＳ Ｐゴシック"/>
      <charset val="128"/>
      <scheme val="minor"/>
    </font>
    <font>
      <sz val="11"/>
      <name val="ＭＳ Ｐゴシック"/>
      <charset val="128"/>
      <scheme val="minor"/>
    </font>
    <font>
      <sz val="16"/>
      <name val="ＭＳ Ｐゴシック"/>
      <charset val="128"/>
      <scheme val="minor"/>
    </font>
    <font>
      <sz val="12"/>
      <color theme="1"/>
      <name val="ＭＳ Ｐゴシック"/>
      <charset val="128"/>
      <scheme val="minor"/>
    </font>
    <font>
      <u/>
      <sz val="12"/>
      <name val="ＭＳ Ｐゴシック"/>
      <charset val="128"/>
      <scheme val="minor"/>
    </font>
    <font>
      <sz val="12"/>
      <name val="ＭＳ Ｐゴシック"/>
      <charset val="128"/>
    </font>
    <font>
      <sz val="20"/>
      <name val="ＭＳ Ｐゴシック"/>
      <charset val="128"/>
    </font>
    <font>
      <sz val="18"/>
      <color theme="1"/>
      <name val="ＭＳ Ｐゴシック"/>
      <charset val="128"/>
      <scheme val="minor"/>
    </font>
    <font>
      <sz val="12"/>
      <color rgb="FF000000"/>
      <name val="ＭＳ Ｐゴシック"/>
      <charset val="128"/>
      <scheme val="minor"/>
    </font>
    <font>
      <sz val="18"/>
      <name val="ＭＳ Ｐゴシック"/>
      <charset val="128"/>
      <scheme val="minor"/>
    </font>
    <font>
      <sz val="11"/>
      <color theme="1"/>
      <name val="ＭＳ Ｐゴシック"/>
      <charset val="128"/>
      <scheme val="minor"/>
    </font>
    <font>
      <sz val="11"/>
      <name val="ＭＳ Ｐゴシック"/>
      <charset val="128"/>
    </font>
    <font>
      <sz val="6"/>
      <name val="ＭＳ Ｐゴシック"/>
      <charset val="128"/>
    </font>
    <font>
      <sz val="12"/>
      <color theme="1"/>
      <name val="ＭＳ Ｐゴシック"/>
      <family val="3"/>
      <charset val="128"/>
      <scheme val="minor"/>
    </font>
    <font>
      <sz val="12"/>
      <color theme="1"/>
      <name val="ＭＳ Ｐゴシック"/>
      <family val="3"/>
      <charset val="128"/>
    </font>
    <font>
      <sz val="12"/>
      <name val="ＭＳ Ｐゴシック"/>
      <family val="3"/>
      <charset val="128"/>
      <scheme val="minor"/>
    </font>
    <font>
      <sz val="11"/>
      <name val="ＭＳ Ｐゴシック"/>
      <family val="3"/>
      <charset val="128"/>
      <scheme val="minor"/>
    </font>
    <font>
      <sz val="20"/>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88">
    <border>
      <left/>
      <right/>
      <top/>
      <bottom/>
      <diagonal/>
    </border>
    <border>
      <left style="medium">
        <color auto="1"/>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bottom/>
      <diagonal/>
    </border>
    <border>
      <left style="thin">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medium">
        <color auto="1"/>
      </right>
      <top/>
      <bottom style="thin">
        <color auto="1"/>
      </bottom>
      <diagonal/>
    </border>
    <border>
      <left style="medium">
        <color auto="1"/>
      </left>
      <right style="thin">
        <color auto="1"/>
      </right>
      <top style="thin">
        <color auto="1"/>
      </top>
      <bottom/>
      <diagonal/>
    </border>
    <border>
      <left style="thin">
        <color auto="1"/>
      </left>
      <right/>
      <top/>
      <bottom/>
      <diagonal/>
    </border>
    <border>
      <left/>
      <right style="medium">
        <color auto="1"/>
      </right>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top/>
      <bottom style="medium">
        <color auto="1"/>
      </bottom>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style="medium">
        <color auto="1"/>
      </left>
      <right style="thin">
        <color auto="1"/>
      </right>
      <top style="double">
        <color auto="1"/>
      </top>
      <bottom/>
      <diagonal/>
    </border>
    <border>
      <left/>
      <right style="thin">
        <color auto="1"/>
      </right>
      <top style="thin">
        <color auto="1"/>
      </top>
      <bottom/>
      <diagonal/>
    </border>
    <border>
      <left style="thin">
        <color auto="1"/>
      </left>
      <right style="medium">
        <color auto="1"/>
      </right>
      <top style="double">
        <color auto="1"/>
      </top>
      <bottom/>
      <diagonal/>
    </border>
    <border>
      <left/>
      <right style="thin">
        <color auto="1"/>
      </right>
      <top/>
      <bottom style="thin">
        <color auto="1"/>
      </bottom>
      <diagonal/>
    </border>
    <border>
      <left/>
      <right style="thin">
        <color auto="1"/>
      </right>
      <top/>
      <bottom style="medium">
        <color auto="1"/>
      </bottom>
      <diagonal/>
    </border>
    <border>
      <left style="thin">
        <color auto="1"/>
      </left>
      <right style="medium">
        <color auto="1"/>
      </right>
      <top/>
      <bottom style="medium">
        <color auto="1"/>
      </bottom>
      <diagonal/>
    </border>
    <border>
      <left/>
      <right style="thin">
        <color auto="1"/>
      </right>
      <top style="medium">
        <color auto="1"/>
      </top>
      <bottom style="double">
        <color auto="1"/>
      </bottom>
      <diagonal/>
    </border>
    <border>
      <left/>
      <right style="medium">
        <color auto="1"/>
      </right>
      <top style="medium">
        <color auto="1"/>
      </top>
      <bottom style="double">
        <color auto="1"/>
      </bottom>
      <diagonal/>
    </border>
    <border>
      <left style="medium">
        <color auto="1"/>
      </left>
      <right style="thin">
        <color auto="1"/>
      </right>
      <top style="thin">
        <color auto="1"/>
      </top>
      <bottom style="double">
        <color auto="1"/>
      </bottom>
      <diagonal/>
    </border>
    <border>
      <left/>
      <right style="thin">
        <color auto="1"/>
      </right>
      <top style="thin">
        <color auto="1"/>
      </top>
      <bottom style="double">
        <color auto="1"/>
      </bottom>
      <diagonal/>
    </border>
    <border>
      <left/>
      <right style="medium">
        <color auto="1"/>
      </right>
      <top style="thin">
        <color auto="1"/>
      </top>
      <bottom style="double">
        <color auto="1"/>
      </bottom>
      <diagonal/>
    </border>
    <border>
      <left/>
      <right style="thin">
        <color auto="1"/>
      </right>
      <top/>
      <bottom/>
      <diagonal/>
    </border>
    <border>
      <left/>
      <right style="medium">
        <color auto="1"/>
      </right>
      <top style="hair">
        <color auto="1"/>
      </top>
      <bottom style="hair">
        <color auto="1"/>
      </bottom>
      <diagonal/>
    </border>
    <border>
      <left style="thin">
        <color auto="1"/>
      </left>
      <right style="medium">
        <color auto="1"/>
      </right>
      <top style="hair">
        <color auto="1"/>
      </top>
      <bottom style="hair">
        <color auto="1"/>
      </bottom>
      <diagonal/>
    </border>
    <border>
      <left style="thin">
        <color auto="1"/>
      </left>
      <right style="medium">
        <color auto="1"/>
      </right>
      <top style="thin">
        <color auto="1"/>
      </top>
      <bottom style="hair">
        <color auto="1"/>
      </bottom>
      <diagonal/>
    </border>
    <border>
      <left style="thin">
        <color auto="1"/>
      </left>
      <right style="medium">
        <color auto="1"/>
      </right>
      <top/>
      <bottom style="hair">
        <color auto="1"/>
      </bottom>
      <diagonal/>
    </border>
    <border>
      <left style="thin">
        <color auto="1"/>
      </left>
      <right style="medium">
        <color auto="1"/>
      </right>
      <top style="hair">
        <color auto="1"/>
      </top>
      <bottom/>
      <diagonal/>
    </border>
    <border>
      <left style="thin">
        <color auto="1"/>
      </left>
      <right style="thin">
        <color auto="1"/>
      </right>
      <top/>
      <bottom/>
      <diagonal/>
    </border>
    <border>
      <left style="thin">
        <color auto="1"/>
      </left>
      <right style="medium">
        <color auto="1"/>
      </right>
      <top/>
      <bottom/>
      <diagonal/>
    </border>
    <border>
      <left style="thin">
        <color auto="1"/>
      </left>
      <right style="thin">
        <color auto="1"/>
      </right>
      <top/>
      <bottom style="medium">
        <color auto="1"/>
      </bottom>
      <diagonal/>
    </border>
    <border>
      <left style="medium">
        <color auto="1"/>
      </left>
      <right/>
      <top style="medium">
        <color auto="1"/>
      </top>
      <bottom/>
      <diagonal/>
    </border>
    <border>
      <left/>
      <right style="thin">
        <color auto="1"/>
      </right>
      <top style="medium">
        <color auto="1"/>
      </top>
      <bottom/>
      <diagonal/>
    </border>
    <border>
      <left style="thin">
        <color auto="1"/>
      </left>
      <right style="thin">
        <color auto="1"/>
      </right>
      <top style="medium">
        <color auto="1"/>
      </top>
      <bottom style="thin">
        <color auto="1"/>
      </bottom>
      <diagonal/>
    </border>
    <border>
      <left style="medium">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style="thin">
        <color auto="1"/>
      </right>
      <top style="thin">
        <color auto="1"/>
      </top>
      <bottom style="double">
        <color auto="1"/>
      </bottom>
      <diagonal/>
    </border>
    <border>
      <left style="thin">
        <color auto="1"/>
      </left>
      <right/>
      <top/>
      <bottom style="double">
        <color auto="1"/>
      </bottom>
      <diagonal/>
    </border>
    <border>
      <left/>
      <right style="medium">
        <color auto="1"/>
      </right>
      <top/>
      <bottom style="double">
        <color auto="1"/>
      </bottom>
      <diagonal/>
    </border>
    <border>
      <left style="medium">
        <color auto="1"/>
      </left>
      <right/>
      <top/>
      <bottom/>
      <diagonal/>
    </border>
    <border>
      <left style="thin">
        <color auto="1"/>
      </left>
      <right/>
      <top style="double">
        <color auto="1"/>
      </top>
      <bottom/>
      <diagonal/>
    </border>
    <border>
      <left/>
      <right style="medium">
        <color auto="1"/>
      </right>
      <top style="double">
        <color auto="1"/>
      </top>
      <bottom/>
      <diagonal/>
    </border>
    <border>
      <left style="medium">
        <color auto="1"/>
      </left>
      <right/>
      <top/>
      <bottom style="thin">
        <color auto="1"/>
      </bottom>
      <diagonal/>
    </border>
    <border>
      <left style="thin">
        <color auto="1"/>
      </left>
      <right style="thin">
        <color auto="1"/>
      </right>
      <top style="thin">
        <color auto="1"/>
      </top>
      <bottom style="thin">
        <color auto="1"/>
      </bottom>
      <diagonal/>
    </border>
    <border>
      <left style="medium">
        <color auto="1"/>
      </left>
      <right/>
      <top style="thin">
        <color auto="1"/>
      </top>
      <bottom/>
      <diagonal/>
    </border>
    <border>
      <left style="medium">
        <color auto="1"/>
      </left>
      <right/>
      <top/>
      <bottom style="medium">
        <color auto="1"/>
      </bottom>
      <diagonal/>
    </border>
    <border>
      <left style="thin">
        <color auto="1"/>
      </left>
      <right style="thin">
        <color auto="1"/>
      </right>
      <top style="thin">
        <color auto="1"/>
      </top>
      <bottom style="medium">
        <color auto="1"/>
      </bottom>
      <diagonal/>
    </border>
    <border>
      <left style="medium">
        <color auto="1"/>
      </left>
      <right style="thin">
        <color rgb="FF000000"/>
      </right>
      <top style="medium">
        <color auto="1"/>
      </top>
      <bottom/>
      <diagonal/>
    </border>
    <border>
      <left style="thin">
        <color rgb="FF000000"/>
      </left>
      <right/>
      <top style="medium">
        <color auto="1"/>
      </top>
      <bottom/>
      <diagonal/>
    </border>
    <border>
      <left style="medium">
        <color auto="1"/>
      </left>
      <right style="thin">
        <color rgb="FF000000"/>
      </right>
      <top/>
      <bottom/>
      <diagonal/>
    </border>
    <border>
      <left style="thin">
        <color rgb="FF000000"/>
      </left>
      <right/>
      <top/>
      <bottom/>
      <diagonal/>
    </border>
    <border>
      <left style="medium">
        <color auto="1"/>
      </left>
      <right style="thin">
        <color rgb="FF000000"/>
      </right>
      <top/>
      <bottom style="thin">
        <color auto="1"/>
      </bottom>
      <diagonal/>
    </border>
    <border>
      <left style="thin">
        <color rgb="FF000000"/>
      </left>
      <right/>
      <top/>
      <bottom style="thin">
        <color rgb="FF000000"/>
      </bottom>
      <diagonal/>
    </border>
    <border>
      <left/>
      <right style="medium">
        <color auto="1"/>
      </right>
      <top/>
      <bottom style="thin">
        <color rgb="FF000000"/>
      </bottom>
      <diagonal/>
    </border>
    <border>
      <left style="medium">
        <color auto="1"/>
      </left>
      <right style="thin">
        <color rgb="FF000000"/>
      </right>
      <top style="thin">
        <color auto="1"/>
      </top>
      <bottom/>
      <diagonal/>
    </border>
    <border>
      <left style="thin">
        <color rgb="FF000000"/>
      </left>
      <right/>
      <top style="thin">
        <color rgb="FF000000"/>
      </top>
      <bottom/>
      <diagonal/>
    </border>
    <border>
      <left/>
      <right style="medium">
        <color auto="1"/>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medium">
        <color auto="1"/>
      </right>
      <top style="thin">
        <color rgb="FF000000"/>
      </top>
      <bottom/>
      <diagonal/>
    </border>
    <border>
      <left style="thin">
        <color rgb="FF000000"/>
      </left>
      <right style="medium">
        <color auto="1"/>
      </right>
      <top/>
      <bottom style="thin">
        <color auto="1"/>
      </bottom>
      <diagonal/>
    </border>
    <border>
      <left style="thin">
        <color auto="1"/>
      </left>
      <right/>
      <top style="thin">
        <color rgb="FF000000"/>
      </top>
      <bottom/>
      <diagonal/>
    </border>
    <border>
      <left style="thin">
        <color auto="1"/>
      </left>
      <right/>
      <top/>
      <bottom style="thin">
        <color rgb="FF000000"/>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thin">
        <color auto="1"/>
      </bottom>
      <diagonal/>
    </border>
  </borders>
  <cellStyleXfs count="4">
    <xf numFmtId="0" fontId="0" fillId="0" borderId="0"/>
    <xf numFmtId="38" fontId="13" fillId="0" borderId="0" applyFont="0" applyFill="0" applyBorder="0" applyAlignment="0" applyProtection="0"/>
    <xf numFmtId="0" fontId="13" fillId="0" borderId="0">
      <alignment vertical="center"/>
    </xf>
    <xf numFmtId="0" fontId="12" fillId="0" borderId="0">
      <alignment vertical="center"/>
    </xf>
  </cellStyleXfs>
  <cellXfs count="263">
    <xf numFmtId="0" fontId="0" fillId="0" borderId="0" xfId="0"/>
    <xf numFmtId="0" fontId="1" fillId="0" borderId="0" xfId="0" applyFont="1" applyAlignment="1">
      <alignment vertical="center"/>
    </xf>
    <xf numFmtId="0" fontId="2" fillId="0" borderId="0" xfId="0" applyFont="1" applyAlignment="1">
      <alignment horizontal="center" vertical="center"/>
    </xf>
    <xf numFmtId="0" fontId="1" fillId="0" borderId="5" xfId="0" applyFont="1" applyBorder="1" applyAlignment="1">
      <alignment horizontal="center" vertical="center" wrapText="1"/>
    </xf>
    <xf numFmtId="0" fontId="1" fillId="0" borderId="0" xfId="0" applyFont="1" applyBorder="1" applyAlignment="1">
      <alignment horizontal="justify" vertical="center" wrapText="1"/>
    </xf>
    <xf numFmtId="0" fontId="1" fillId="0" borderId="15" xfId="0" applyFont="1" applyBorder="1" applyAlignment="1">
      <alignment horizontal="justify" vertical="center" wrapText="1"/>
    </xf>
    <xf numFmtId="0" fontId="1" fillId="0" borderId="10" xfId="0" applyFont="1" applyBorder="1" applyAlignment="1">
      <alignment horizontal="justify" vertical="center" wrapText="1"/>
    </xf>
    <xf numFmtId="0" fontId="1" fillId="0" borderId="11" xfId="0" applyFont="1" applyBorder="1" applyAlignment="1">
      <alignment horizontal="justify" vertical="center" wrapText="1"/>
    </xf>
    <xf numFmtId="0" fontId="1" fillId="0" borderId="12" xfId="0" applyFont="1" applyBorder="1" applyAlignment="1">
      <alignment horizontal="justify" vertical="center" wrapText="1"/>
    </xf>
    <xf numFmtId="0" fontId="1" fillId="0" borderId="16" xfId="0" applyFont="1" applyBorder="1" applyAlignment="1">
      <alignment vertical="center" wrapText="1"/>
    </xf>
    <xf numFmtId="0" fontId="1" fillId="0" borderId="0" xfId="0" applyFont="1" applyBorder="1" applyAlignment="1">
      <alignment horizontal="justify" vertical="center"/>
    </xf>
    <xf numFmtId="0" fontId="1" fillId="0" borderId="0" xfId="0" applyFont="1" applyBorder="1" applyAlignment="1">
      <alignment vertical="center"/>
    </xf>
    <xf numFmtId="0" fontId="1" fillId="0" borderId="11" xfId="0" applyFont="1" applyBorder="1" applyAlignment="1">
      <alignment horizontal="left" vertical="center"/>
    </xf>
    <xf numFmtId="0" fontId="1" fillId="0" borderId="30" xfId="0" applyFont="1" applyBorder="1" applyAlignment="1">
      <alignment horizontal="center" vertical="center"/>
    </xf>
    <xf numFmtId="0" fontId="1" fillId="0" borderId="32" xfId="0" applyFont="1" applyBorder="1" applyAlignment="1">
      <alignment horizontal="center" vertical="center"/>
    </xf>
    <xf numFmtId="0" fontId="1" fillId="0" borderId="0" xfId="0" applyFont="1" applyAlignment="1">
      <alignment horizontal="center" vertical="center"/>
    </xf>
    <xf numFmtId="0" fontId="1" fillId="0" borderId="0" xfId="0" applyFont="1" applyAlignment="1">
      <alignment horizontal="right" vertical="center"/>
    </xf>
    <xf numFmtId="0" fontId="6" fillId="0" borderId="0" xfId="0" applyFont="1" applyBorder="1" applyAlignment="1">
      <alignment vertical="center"/>
    </xf>
    <xf numFmtId="0" fontId="4" fillId="0" borderId="0" xfId="0" applyFont="1" applyAlignment="1">
      <alignment horizontal="center" vertical="center"/>
    </xf>
    <xf numFmtId="0" fontId="1" fillId="0" borderId="0" xfId="0" applyFont="1" applyAlignment="1">
      <alignment horizontal="left" vertical="center"/>
    </xf>
    <xf numFmtId="0" fontId="1" fillId="0" borderId="30"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9" xfId="0" applyFont="1" applyBorder="1" applyAlignment="1">
      <alignment horizontal="justify" vertical="center" wrapText="1"/>
    </xf>
    <xf numFmtId="5" fontId="1" fillId="0" borderId="36" xfId="0" applyNumberFormat="1" applyFont="1" applyBorder="1" applyAlignment="1">
      <alignment horizontal="right" vertical="center" wrapText="1"/>
    </xf>
    <xf numFmtId="0" fontId="1" fillId="0" borderId="41" xfId="0" applyFont="1" applyBorder="1" applyAlignment="1">
      <alignment horizontal="justify" vertical="center" wrapText="1"/>
    </xf>
    <xf numFmtId="5" fontId="1" fillId="0" borderId="42" xfId="0" applyNumberFormat="1" applyFont="1" applyBorder="1" applyAlignment="1">
      <alignment horizontal="right" vertical="center" wrapText="1"/>
    </xf>
    <xf numFmtId="0" fontId="1" fillId="0" borderId="43" xfId="0" applyFont="1" applyBorder="1" applyAlignment="1">
      <alignment horizontal="justify" vertical="center" wrapText="1"/>
    </xf>
    <xf numFmtId="0" fontId="1" fillId="0" borderId="23" xfId="0" applyFont="1" applyBorder="1" applyAlignment="1">
      <alignment horizontal="justify" vertical="center" wrapText="1"/>
    </xf>
    <xf numFmtId="5" fontId="1" fillId="0" borderId="37" xfId="0" applyNumberFormat="1" applyFont="1" applyBorder="1" applyAlignment="1">
      <alignment horizontal="right" vertical="center" wrapText="1"/>
    </xf>
    <xf numFmtId="0" fontId="1" fillId="0" borderId="25" xfId="0" applyFont="1" applyBorder="1" applyAlignment="1">
      <alignment horizontal="justify" vertical="center" wrapText="1"/>
    </xf>
    <xf numFmtId="0" fontId="1" fillId="0" borderId="0" xfId="0" applyFont="1" applyAlignment="1">
      <alignment horizontal="justify" vertical="center"/>
    </xf>
    <xf numFmtId="0" fontId="1" fillId="0" borderId="5" xfId="0" applyFont="1" applyBorder="1" applyAlignment="1">
      <alignment horizontal="left" vertical="center" wrapText="1"/>
    </xf>
    <xf numFmtId="5" fontId="1" fillId="0" borderId="44" xfId="0" applyNumberFormat="1" applyFont="1" applyBorder="1" applyAlignment="1">
      <alignment horizontal="right" vertical="center" wrapText="1"/>
    </xf>
    <xf numFmtId="0" fontId="1" fillId="0" borderId="45" xfId="0" applyFont="1" applyBorder="1" applyAlignment="1">
      <alignment horizontal="justify" vertical="center" wrapText="1"/>
    </xf>
    <xf numFmtId="0" fontId="1" fillId="0" borderId="9" xfId="0" applyFont="1" applyBorder="1" applyAlignment="1">
      <alignment horizontal="left" vertical="center" wrapText="1"/>
    </xf>
    <xf numFmtId="0" fontId="1" fillId="0" borderId="46" xfId="0" applyFont="1" applyBorder="1" applyAlignment="1">
      <alignment horizontal="justify" vertical="center" wrapText="1"/>
    </xf>
    <xf numFmtId="0" fontId="1" fillId="0" borderId="13" xfId="0" applyNumberFormat="1" applyFont="1" applyBorder="1" applyAlignment="1">
      <alignment horizontal="left" vertical="center" wrapText="1"/>
    </xf>
    <xf numFmtId="5" fontId="1" fillId="0" borderId="34" xfId="0" applyNumberFormat="1" applyFont="1" applyBorder="1" applyAlignment="1">
      <alignment horizontal="right" vertical="center" wrapText="1"/>
    </xf>
    <xf numFmtId="0" fontId="1" fillId="0" borderId="47" xfId="0" applyNumberFormat="1" applyFont="1" applyBorder="1" applyAlignment="1">
      <alignment horizontal="justify" vertical="center" wrapText="1"/>
    </xf>
    <xf numFmtId="0" fontId="1" fillId="0" borderId="0" xfId="0" applyFont="1" applyBorder="1" applyAlignment="1">
      <alignment horizontal="center" vertical="center" textRotation="255" wrapText="1"/>
    </xf>
    <xf numFmtId="0" fontId="1" fillId="0" borderId="5" xfId="0" applyNumberFormat="1" applyFont="1" applyBorder="1" applyAlignment="1">
      <alignment horizontal="left" vertical="center" wrapText="1"/>
    </xf>
    <xf numFmtId="0" fontId="1" fillId="0" borderId="46" xfId="0" applyNumberFormat="1" applyFont="1" applyBorder="1" applyAlignment="1">
      <alignment horizontal="justify" vertical="center" wrapText="1"/>
    </xf>
    <xf numFmtId="0" fontId="1" fillId="0" borderId="48" xfId="0" applyFont="1" applyBorder="1" applyAlignment="1">
      <alignment horizontal="justify" vertical="center" wrapText="1"/>
    </xf>
    <xf numFmtId="0" fontId="1" fillId="0" borderId="0" xfId="0" applyNumberFormat="1" applyFont="1" applyBorder="1" applyAlignment="1">
      <alignment horizontal="justify" vertical="center" wrapText="1"/>
    </xf>
    <xf numFmtId="0" fontId="1" fillId="0" borderId="49" xfId="0" applyFont="1" applyBorder="1" applyAlignment="1">
      <alignment horizontal="justify" vertical="center" wrapText="1"/>
    </xf>
    <xf numFmtId="0" fontId="1" fillId="0" borderId="5" xfId="0" applyNumberFormat="1" applyFont="1" applyBorder="1" applyAlignment="1">
      <alignment vertical="center"/>
    </xf>
    <xf numFmtId="0" fontId="1" fillId="0" borderId="50" xfId="0" applyNumberFormat="1" applyFont="1" applyBorder="1" applyAlignment="1">
      <alignment vertical="center"/>
    </xf>
    <xf numFmtId="0" fontId="1" fillId="0" borderId="51" xfId="0" applyNumberFormat="1" applyFont="1" applyBorder="1" applyAlignment="1">
      <alignment vertical="center"/>
    </xf>
    <xf numFmtId="0" fontId="1" fillId="0" borderId="23" xfId="0" applyNumberFormat="1" applyFont="1" applyBorder="1" applyAlignment="1">
      <alignment vertical="center"/>
    </xf>
    <xf numFmtId="0" fontId="1" fillId="0" borderId="52" xfId="0" applyNumberFormat="1" applyFont="1" applyBorder="1" applyAlignment="1">
      <alignment vertical="center"/>
    </xf>
    <xf numFmtId="0" fontId="1" fillId="0" borderId="38" xfId="0" applyNumberFormat="1" applyFont="1" applyBorder="1" applyAlignment="1">
      <alignment vertical="center"/>
    </xf>
    <xf numFmtId="0" fontId="1" fillId="0" borderId="23" xfId="0" applyFont="1" applyBorder="1" applyAlignment="1">
      <alignment horizontal="center" vertical="center" wrapText="1"/>
    </xf>
    <xf numFmtId="5" fontId="1" fillId="0" borderId="52" xfId="0" applyNumberFormat="1" applyFont="1" applyBorder="1" applyAlignment="1">
      <alignment horizontal="right" vertical="center" wrapText="1"/>
    </xf>
    <xf numFmtId="0" fontId="1" fillId="0" borderId="38" xfId="0" applyFont="1" applyBorder="1" applyAlignment="1">
      <alignment horizontal="justify" vertical="center" wrapText="1"/>
    </xf>
    <xf numFmtId="0" fontId="1" fillId="0" borderId="27" xfId="0" applyFont="1" applyBorder="1" applyAlignment="1">
      <alignment horizontal="left" vertical="top" wrapText="1"/>
    </xf>
    <xf numFmtId="0" fontId="1" fillId="0" borderId="0" xfId="0" applyFont="1" applyAlignment="1">
      <alignment horizontal="left" vertical="top" wrapText="1"/>
    </xf>
    <xf numFmtId="0" fontId="7" fillId="0" borderId="0" xfId="0" applyFont="1" applyAlignment="1">
      <alignment vertical="center"/>
    </xf>
    <xf numFmtId="0" fontId="0" fillId="0" borderId="0" xfId="0" applyAlignment="1">
      <alignment vertical="center"/>
    </xf>
    <xf numFmtId="0" fontId="9" fillId="0" borderId="0" xfId="0" applyFont="1" applyAlignment="1">
      <alignment vertical="center"/>
    </xf>
    <xf numFmtId="0" fontId="3" fillId="0" borderId="0" xfId="0" applyFont="1"/>
    <xf numFmtId="0" fontId="1" fillId="0" borderId="13" xfId="0" applyFont="1" applyBorder="1" applyAlignment="1">
      <alignment horizontal="justify" vertical="center" wrapText="1"/>
    </xf>
    <xf numFmtId="0" fontId="3" fillId="0" borderId="0" xfId="0" applyFont="1" applyAlignment="1">
      <alignment vertical="center"/>
    </xf>
    <xf numFmtId="0" fontId="1" fillId="0" borderId="53" xfId="0" applyFont="1" applyBorder="1" applyAlignment="1">
      <alignment vertical="center"/>
    </xf>
    <xf numFmtId="0" fontId="1" fillId="0" borderId="27" xfId="0" applyFont="1" applyBorder="1" applyAlignment="1">
      <alignment vertical="center"/>
    </xf>
    <xf numFmtId="0" fontId="1" fillId="0" borderId="62" xfId="0" applyFont="1" applyBorder="1" applyAlignment="1">
      <alignment vertical="center"/>
    </xf>
    <xf numFmtId="0" fontId="1" fillId="0" borderId="11" xfId="0" applyFont="1" applyBorder="1" applyAlignment="1">
      <alignment vertical="center"/>
    </xf>
    <xf numFmtId="0" fontId="1" fillId="0" borderId="11" xfId="0" applyFont="1" applyBorder="1" applyAlignment="1">
      <alignment horizontal="center" vertical="center"/>
    </xf>
    <xf numFmtId="0" fontId="1" fillId="0" borderId="65" xfId="0" applyFont="1" applyBorder="1" applyAlignment="1">
      <alignment vertical="center"/>
    </xf>
    <xf numFmtId="0" fontId="1" fillId="0" borderId="20" xfId="0" applyFont="1" applyBorder="1" applyAlignment="1">
      <alignment vertical="center"/>
    </xf>
    <xf numFmtId="0" fontId="1" fillId="0" borderId="21" xfId="0" applyFont="1" applyBorder="1" applyAlignment="1">
      <alignment vertical="center"/>
    </xf>
    <xf numFmtId="0" fontId="1" fillId="0" borderId="87" xfId="0" applyFont="1" applyBorder="1" applyAlignment="1">
      <alignment vertical="center"/>
    </xf>
    <xf numFmtId="5" fontId="1" fillId="0" borderId="21" xfId="0" applyNumberFormat="1" applyFont="1" applyBorder="1" applyAlignment="1">
      <alignment vertical="center"/>
    </xf>
    <xf numFmtId="0" fontId="1" fillId="0" borderId="67" xfId="0" applyFont="1" applyBorder="1" applyAlignment="1">
      <alignment vertical="center"/>
    </xf>
    <xf numFmtId="0" fontId="1" fillId="0" borderId="7" xfId="0" applyFont="1" applyBorder="1" applyAlignment="1">
      <alignment vertical="center"/>
    </xf>
    <xf numFmtId="0" fontId="1" fillId="0" borderId="6" xfId="0" applyFont="1" applyBorder="1" applyAlignment="1">
      <alignment vertical="center"/>
    </xf>
    <xf numFmtId="0" fontId="1" fillId="0" borderId="14" xfId="0" applyFont="1" applyBorder="1" applyAlignment="1">
      <alignment vertical="center"/>
    </xf>
    <xf numFmtId="0" fontId="3" fillId="0" borderId="62" xfId="0" applyFont="1" applyBorder="1" applyAlignment="1">
      <alignment vertical="center"/>
    </xf>
    <xf numFmtId="0" fontId="3" fillId="0" borderId="44" xfId="0" applyFont="1" applyBorder="1" applyAlignment="1">
      <alignment vertical="center"/>
    </xf>
    <xf numFmtId="0" fontId="3" fillId="0" borderId="0" xfId="0" applyFont="1" applyBorder="1" applyAlignment="1">
      <alignment vertical="center"/>
    </xf>
    <xf numFmtId="31" fontId="1" fillId="0" borderId="87" xfId="0" applyNumberFormat="1" applyFont="1" applyBorder="1" applyAlignment="1">
      <alignment vertical="center"/>
    </xf>
    <xf numFmtId="31" fontId="1" fillId="0" borderId="21" xfId="0" applyNumberFormat="1" applyFont="1" applyBorder="1" applyAlignment="1">
      <alignment vertical="center"/>
    </xf>
    <xf numFmtId="0" fontId="1" fillId="0" borderId="34" xfId="0" applyFont="1" applyBorder="1" applyAlignment="1">
      <alignment vertical="center"/>
    </xf>
    <xf numFmtId="0" fontId="1" fillId="0" borderId="44" xfId="0" applyFont="1" applyBorder="1" applyAlignment="1">
      <alignment vertical="center"/>
    </xf>
    <xf numFmtId="0" fontId="3" fillId="0" borderId="68" xfId="0" applyFont="1" applyBorder="1" applyAlignment="1">
      <alignment vertical="center"/>
    </xf>
    <xf numFmtId="0" fontId="3" fillId="0" borderId="37" xfId="0" applyFont="1" applyBorder="1" applyAlignment="1">
      <alignment vertical="center"/>
    </xf>
    <xf numFmtId="0" fontId="3" fillId="0" borderId="29" xfId="0" applyFont="1" applyBorder="1" applyAlignment="1">
      <alignment vertical="center"/>
    </xf>
    <xf numFmtId="0" fontId="3" fillId="0" borderId="24" xfId="0" applyFont="1" applyBorder="1" applyAlignment="1">
      <alignment vertical="center"/>
    </xf>
    <xf numFmtId="0" fontId="1" fillId="0" borderId="28" xfId="0" applyFont="1" applyBorder="1" applyAlignment="1">
      <alignment vertical="center"/>
    </xf>
    <xf numFmtId="0" fontId="1" fillId="0" borderId="15" xfId="0" applyFont="1" applyBorder="1" applyAlignment="1">
      <alignment vertical="center"/>
    </xf>
    <xf numFmtId="0" fontId="1" fillId="0" borderId="12" xfId="0" applyFont="1" applyBorder="1" applyAlignment="1">
      <alignment vertical="center"/>
    </xf>
    <xf numFmtId="0" fontId="1" fillId="0" borderId="22" xfId="0" applyFont="1" applyBorder="1" applyAlignment="1">
      <alignment vertical="center"/>
    </xf>
    <xf numFmtId="0" fontId="1" fillId="0" borderId="8" xfId="0" applyFont="1" applyBorder="1" applyAlignment="1">
      <alignment vertical="center"/>
    </xf>
    <xf numFmtId="0" fontId="3" fillId="0" borderId="15" xfId="0" applyFont="1" applyBorder="1" applyAlignment="1">
      <alignment vertical="center"/>
    </xf>
    <xf numFmtId="0" fontId="3" fillId="0" borderId="25" xfId="0" applyFont="1" applyBorder="1" applyAlignment="1">
      <alignment vertical="center"/>
    </xf>
    <xf numFmtId="0" fontId="17" fillId="0" borderId="6" xfId="0" applyFont="1" applyBorder="1" applyAlignment="1">
      <alignment vertical="center"/>
    </xf>
    <xf numFmtId="0" fontId="17" fillId="0" borderId="10" xfId="0" applyFont="1" applyBorder="1" applyAlignment="1">
      <alignment horizontal="left" vertical="center" wrapText="1"/>
    </xf>
    <xf numFmtId="0" fontId="18" fillId="0" borderId="27" xfId="0" applyFont="1" applyBorder="1" applyAlignment="1">
      <alignment horizontal="left" vertical="top" wrapText="1"/>
    </xf>
    <xf numFmtId="0" fontId="19" fillId="0" borderId="0" xfId="0" applyFont="1" applyAlignment="1">
      <alignment horizontal="center" vertical="center"/>
    </xf>
    <xf numFmtId="0" fontId="1" fillId="0" borderId="0" xfId="0" applyFont="1" applyBorder="1" applyAlignment="1">
      <alignment horizontal="right" vertical="center"/>
    </xf>
    <xf numFmtId="0" fontId="1" fillId="0" borderId="15" xfId="0" applyFont="1" applyBorder="1" applyAlignment="1">
      <alignment horizontal="right" vertical="center"/>
    </xf>
    <xf numFmtId="5" fontId="1" fillId="0" borderId="87" xfId="1" applyNumberFormat="1" applyFont="1" applyBorder="1" applyAlignment="1">
      <alignment horizontal="right" vertical="center"/>
    </xf>
    <xf numFmtId="5" fontId="1" fillId="0" borderId="21" xfId="1" applyNumberFormat="1" applyFont="1" applyBorder="1" applyAlignment="1">
      <alignment horizontal="right" vertical="center"/>
    </xf>
    <xf numFmtId="0" fontId="1" fillId="0" borderId="14" xfId="0" applyFont="1" applyBorder="1" applyAlignment="1">
      <alignment horizontal="left" vertical="center" shrinkToFit="1"/>
    </xf>
    <xf numFmtId="0" fontId="1" fillId="0" borderId="0" xfId="0" applyFont="1" applyBorder="1" applyAlignment="1">
      <alignment horizontal="left" vertical="center" shrinkToFit="1"/>
    </xf>
    <xf numFmtId="0" fontId="1" fillId="0" borderId="15" xfId="0" applyFont="1" applyBorder="1" applyAlignment="1">
      <alignment horizontal="left" vertical="center" shrinkToFit="1"/>
    </xf>
    <xf numFmtId="0" fontId="11" fillId="0" borderId="0" xfId="0" applyFont="1" applyAlignment="1">
      <alignment horizontal="center" vertical="center"/>
    </xf>
    <xf numFmtId="0" fontId="11" fillId="0" borderId="0" xfId="0" applyFont="1" applyBorder="1" applyAlignment="1">
      <alignment horizontal="center" vertical="center"/>
    </xf>
    <xf numFmtId="0" fontId="2" fillId="0" borderId="0" xfId="0" applyFont="1" applyBorder="1" applyAlignment="1">
      <alignment horizontal="center" vertical="center"/>
    </xf>
    <xf numFmtId="0" fontId="2" fillId="0" borderId="24" xfId="0" applyFont="1" applyBorder="1" applyAlignment="1">
      <alignment horizontal="center" vertical="center"/>
    </xf>
    <xf numFmtId="0" fontId="1" fillId="0" borderId="6" xfId="0" applyFont="1" applyBorder="1" applyAlignment="1">
      <alignment horizontal="left" vertical="center" wrapText="1"/>
    </xf>
    <xf numFmtId="0" fontId="1" fillId="0" borderId="8" xfId="0" applyFont="1" applyBorder="1" applyAlignment="1">
      <alignment horizontal="left" vertical="center" wrapText="1"/>
    </xf>
    <xf numFmtId="0" fontId="1" fillId="0" borderId="14" xfId="0" applyFont="1" applyBorder="1" applyAlignment="1">
      <alignment horizontal="left" vertical="center" wrapText="1"/>
    </xf>
    <xf numFmtId="0" fontId="1" fillId="0" borderId="15" xfId="0" applyFont="1" applyBorder="1" applyAlignment="1">
      <alignment horizontal="left" vertical="center" wrapText="1"/>
    </xf>
    <xf numFmtId="0" fontId="1" fillId="0" borderId="29" xfId="0" applyFont="1" applyBorder="1" applyAlignment="1">
      <alignment horizontal="left" vertical="center" wrapText="1"/>
    </xf>
    <xf numFmtId="0" fontId="1" fillId="0" borderId="25" xfId="0" applyFont="1" applyBorder="1" applyAlignment="1">
      <alignment horizontal="left" vertical="center" wrapText="1"/>
    </xf>
    <xf numFmtId="0" fontId="1" fillId="0" borderId="83" xfId="0" applyFont="1" applyBorder="1" applyAlignment="1">
      <alignment horizontal="left" vertical="center" wrapText="1"/>
    </xf>
    <xf numFmtId="0" fontId="1" fillId="0" borderId="79" xfId="0" applyFont="1" applyBorder="1" applyAlignment="1">
      <alignment horizontal="left" vertical="center" wrapText="1"/>
    </xf>
    <xf numFmtId="0" fontId="1" fillId="0" borderId="10" xfId="0" applyFont="1" applyBorder="1" applyAlignment="1">
      <alignment horizontal="left" vertical="center" wrapText="1"/>
    </xf>
    <xf numFmtId="0" fontId="1" fillId="0" borderId="12" xfId="0" applyFont="1" applyBorder="1" applyAlignment="1">
      <alignment horizontal="left" vertical="center" wrapText="1"/>
    </xf>
    <xf numFmtId="0" fontId="1" fillId="0" borderId="13" xfId="0" applyFont="1" applyBorder="1" applyAlignment="1">
      <alignment horizontal="center" vertical="center" wrapText="1"/>
    </xf>
    <xf numFmtId="0" fontId="1" fillId="0" borderId="5" xfId="0" applyFont="1" applyBorder="1" applyAlignment="1">
      <alignment horizontal="center" vertical="center" wrapText="1"/>
    </xf>
    <xf numFmtId="0" fontId="1" fillId="0" borderId="9" xfId="0" applyFont="1" applyBorder="1" applyAlignment="1">
      <alignment horizontal="center" vertical="center" wrapText="1"/>
    </xf>
    <xf numFmtId="0" fontId="1" fillId="0" borderId="85" xfId="0" applyFont="1" applyBorder="1" applyAlignment="1">
      <alignment horizontal="center" vertical="center" wrapText="1"/>
    </xf>
    <xf numFmtId="0" fontId="1" fillId="0" borderId="86" xfId="0" applyFont="1" applyBorder="1" applyAlignment="1">
      <alignment horizontal="center" vertical="center" wrapText="1"/>
    </xf>
    <xf numFmtId="0" fontId="1" fillId="0" borderId="80" xfId="0" applyFont="1" applyBorder="1" applyAlignment="1">
      <alignment horizontal="center" vertical="center" wrapText="1"/>
    </xf>
    <xf numFmtId="0" fontId="1" fillId="0" borderId="81" xfId="0" applyFont="1" applyBorder="1" applyAlignment="1">
      <alignment horizontal="left" vertical="center" wrapText="1"/>
    </xf>
    <xf numFmtId="0" fontId="1" fillId="0" borderId="82" xfId="0" applyFont="1" applyBorder="1" applyAlignment="1">
      <alignment horizontal="left" vertical="center" wrapText="1"/>
    </xf>
    <xf numFmtId="0" fontId="1" fillId="0" borderId="76" xfId="0" applyFont="1" applyBorder="1" applyAlignment="1">
      <alignment horizontal="left" vertical="center" wrapText="1"/>
    </xf>
    <xf numFmtId="0" fontId="1" fillId="0" borderId="78" xfId="0" applyFont="1" applyBorder="1" applyAlignment="1">
      <alignment horizontal="left" vertical="center" wrapText="1"/>
    </xf>
    <xf numFmtId="0" fontId="1" fillId="0" borderId="73" xfId="0" applyFont="1" applyBorder="1" applyAlignment="1">
      <alignment horizontal="left" vertical="center" wrapText="1"/>
    </xf>
    <xf numFmtId="0" fontId="1" fillId="0" borderId="75" xfId="0" applyFont="1" applyBorder="1" applyAlignment="1">
      <alignment horizontal="left" vertical="center" wrapText="1"/>
    </xf>
    <xf numFmtId="0" fontId="5" fillId="0" borderId="73" xfId="0" applyFont="1" applyBorder="1" applyAlignment="1">
      <alignment horizontal="left" vertical="center" wrapText="1"/>
    </xf>
    <xf numFmtId="0" fontId="5" fillId="0" borderId="15" xfId="0" applyFont="1" applyBorder="1" applyAlignment="1">
      <alignment horizontal="left" vertical="center" wrapText="1"/>
    </xf>
    <xf numFmtId="0" fontId="5" fillId="0" borderId="75" xfId="0" applyFont="1" applyBorder="1" applyAlignment="1">
      <alignment horizontal="left" vertical="center" wrapText="1"/>
    </xf>
    <xf numFmtId="0" fontId="5" fillId="0" borderId="76" xfId="0" applyFont="1" applyBorder="1" applyAlignment="1">
      <alignment horizontal="left" vertical="center" wrapText="1"/>
    </xf>
    <xf numFmtId="0" fontId="1" fillId="0" borderId="70" xfId="0" applyFont="1" applyBorder="1" applyAlignment="1">
      <alignment horizontal="center" vertical="center" wrapText="1"/>
    </xf>
    <xf numFmtId="0" fontId="1" fillId="0" borderId="72" xfId="0" applyFont="1" applyBorder="1" applyAlignment="1">
      <alignment horizontal="center" vertical="center" wrapText="1"/>
    </xf>
    <xf numFmtId="0" fontId="1" fillId="0" borderId="74" xfId="0" applyFont="1" applyBorder="1" applyAlignment="1">
      <alignment horizontal="center" vertical="center" wrapText="1"/>
    </xf>
    <xf numFmtId="0" fontId="1" fillId="0" borderId="77" xfId="0" applyFont="1" applyBorder="1" applyAlignment="1">
      <alignment horizontal="center" vertical="center" wrapText="1"/>
    </xf>
    <xf numFmtId="0" fontId="1" fillId="0" borderId="71" xfId="0" applyFont="1" applyBorder="1" applyAlignment="1">
      <alignment horizontal="left" vertical="center" wrapText="1"/>
    </xf>
    <xf numFmtId="0" fontId="1" fillId="0" borderId="28" xfId="0" applyFont="1" applyBorder="1" applyAlignment="1">
      <alignment horizontal="left" vertical="center" wrapText="1"/>
    </xf>
    <xf numFmtId="0" fontId="10" fillId="0" borderId="75" xfId="0" applyFont="1" applyBorder="1" applyAlignment="1">
      <alignment horizontal="left" vertical="center" wrapText="1"/>
    </xf>
    <xf numFmtId="0" fontId="10" fillId="0" borderId="76" xfId="0" applyFont="1" applyBorder="1" applyAlignment="1">
      <alignment horizontal="left" vertical="center" wrapText="1"/>
    </xf>
    <xf numFmtId="0" fontId="5" fillId="0" borderId="78" xfId="0" applyFont="1" applyBorder="1" applyAlignment="1">
      <alignment horizontal="left" vertical="center" wrapText="1"/>
    </xf>
    <xf numFmtId="0" fontId="5" fillId="0" borderId="79" xfId="0" applyFont="1" applyBorder="1" applyAlignment="1">
      <alignment horizontal="left" vertical="center" wrapText="1"/>
    </xf>
    <xf numFmtId="0" fontId="15" fillId="0" borderId="73" xfId="0" applyFont="1" applyBorder="1" applyAlignment="1">
      <alignment horizontal="left" vertical="center" wrapText="1"/>
    </xf>
    <xf numFmtId="0" fontId="15" fillId="0" borderId="15" xfId="0" applyFont="1" applyBorder="1" applyAlignment="1">
      <alignment horizontal="left" vertical="center" wrapText="1"/>
    </xf>
    <xf numFmtId="0" fontId="15" fillId="0" borderId="83" xfId="0" applyFont="1" applyBorder="1" applyAlignment="1">
      <alignment horizontal="left" vertical="center" wrapText="1"/>
    </xf>
    <xf numFmtId="0" fontId="15" fillId="0" borderId="79" xfId="0" applyFont="1" applyBorder="1" applyAlignment="1">
      <alignment horizontal="left" vertical="center" wrapText="1"/>
    </xf>
    <xf numFmtId="0" fontId="15" fillId="0" borderId="14" xfId="0" applyFont="1" applyBorder="1" applyAlignment="1">
      <alignment horizontal="left" vertical="center" wrapText="1"/>
    </xf>
    <xf numFmtId="0" fontId="15" fillId="0" borderId="14" xfId="0" applyFont="1" applyFill="1" applyBorder="1" applyAlignment="1">
      <alignment horizontal="left" vertical="center" wrapText="1"/>
    </xf>
    <xf numFmtId="0" fontId="15" fillId="0" borderId="15" xfId="0" applyFont="1" applyFill="1" applyBorder="1" applyAlignment="1">
      <alignment horizontal="left" vertical="center" wrapText="1"/>
    </xf>
    <xf numFmtId="0" fontId="15" fillId="0" borderId="84" xfId="0" applyFont="1" applyBorder="1" applyAlignment="1">
      <alignment horizontal="left" vertical="center" wrapText="1"/>
    </xf>
    <xf numFmtId="0" fontId="15" fillId="0" borderId="76" xfId="0" applyFont="1" applyBorder="1" applyAlignment="1">
      <alignment horizontal="left" vertical="center" wrapText="1"/>
    </xf>
    <xf numFmtId="0" fontId="15" fillId="0" borderId="78" xfId="0" applyFont="1" applyBorder="1" applyAlignment="1">
      <alignment horizontal="left" vertical="center" wrapText="1"/>
    </xf>
    <xf numFmtId="0" fontId="15" fillId="0" borderId="75" xfId="0" applyFont="1" applyBorder="1" applyAlignment="1">
      <alignment horizontal="left" vertical="center" wrapText="1"/>
    </xf>
    <xf numFmtId="0" fontId="8" fillId="0" borderId="0" xfId="0" applyFont="1" applyAlignment="1">
      <alignment horizontal="center" vertical="center"/>
    </xf>
    <xf numFmtId="0" fontId="7" fillId="0" borderId="53" xfId="0" applyFont="1" applyBorder="1" applyAlignment="1">
      <alignment horizontal="center" vertical="center"/>
    </xf>
    <xf numFmtId="0" fontId="7" fillId="0" borderId="27" xfId="0" applyFont="1" applyBorder="1" applyAlignment="1">
      <alignment horizontal="center" vertical="center"/>
    </xf>
    <xf numFmtId="0" fontId="7" fillId="0" borderId="54" xfId="0" applyFont="1" applyBorder="1" applyAlignment="1">
      <alignment horizontal="center" vertical="center"/>
    </xf>
    <xf numFmtId="0" fontId="7" fillId="0" borderId="56" xfId="0" applyFont="1" applyBorder="1" applyAlignment="1">
      <alignment horizontal="center" vertical="center"/>
    </xf>
    <xf numFmtId="0" fontId="7" fillId="0" borderId="57" xfId="0" applyFont="1" applyBorder="1" applyAlignment="1">
      <alignment horizontal="center" vertical="center"/>
    </xf>
    <xf numFmtId="0" fontId="7" fillId="0" borderId="58" xfId="0" applyFont="1" applyBorder="1" applyAlignment="1">
      <alignment horizontal="center" vertical="center"/>
    </xf>
    <xf numFmtId="0" fontId="7" fillId="0" borderId="26" xfId="0" applyFont="1" applyBorder="1" applyAlignment="1">
      <alignment horizontal="center" vertical="center"/>
    </xf>
    <xf numFmtId="0" fontId="7" fillId="0" borderId="28" xfId="0" applyFont="1" applyBorder="1" applyAlignment="1">
      <alignment horizontal="center" vertical="center"/>
    </xf>
    <xf numFmtId="0" fontId="7" fillId="0" borderId="60" xfId="0" applyFont="1" applyBorder="1" applyAlignment="1">
      <alignment horizontal="center" vertical="center"/>
    </xf>
    <xf numFmtId="0" fontId="7" fillId="0" borderId="61" xfId="0" applyFont="1" applyBorder="1" applyAlignment="1">
      <alignment horizontal="center" vertical="center"/>
    </xf>
    <xf numFmtId="0" fontId="7" fillId="0" borderId="0" xfId="0" applyFont="1" applyBorder="1" applyAlignment="1">
      <alignment horizontal="left" vertical="center"/>
    </xf>
    <xf numFmtId="0" fontId="7" fillId="0" borderId="44" xfId="0" applyFont="1" applyBorder="1" applyAlignment="1">
      <alignment horizontal="left" vertical="center"/>
    </xf>
    <xf numFmtId="0" fontId="7" fillId="0" borderId="11" xfId="0" applyFont="1" applyBorder="1" applyAlignment="1">
      <alignment horizontal="left" vertical="center"/>
    </xf>
    <xf numFmtId="0" fontId="7" fillId="0" borderId="36" xfId="0" applyFont="1" applyBorder="1" applyAlignment="1">
      <alignment horizontal="left" vertical="center"/>
    </xf>
    <xf numFmtId="0" fontId="7" fillId="0" borderId="63" xfId="0" applyFont="1" applyBorder="1" applyAlignment="1">
      <alignment horizontal="center" vertical="center"/>
    </xf>
    <xf numFmtId="0" fontId="7" fillId="0" borderId="64" xfId="0" applyFont="1" applyBorder="1" applyAlignment="1">
      <alignment horizontal="center" vertical="center"/>
    </xf>
    <xf numFmtId="0" fontId="7" fillId="0" borderId="10" xfId="0" applyFont="1" applyBorder="1" applyAlignment="1">
      <alignment horizontal="center" vertical="center"/>
    </xf>
    <xf numFmtId="0" fontId="7" fillId="0" borderId="12" xfId="0" applyFont="1" applyBorder="1" applyAlignment="1">
      <alignment horizontal="center" vertical="center"/>
    </xf>
    <xf numFmtId="0" fontId="7" fillId="0" borderId="55" xfId="0" applyFont="1" applyBorder="1" applyAlignment="1">
      <alignment horizontal="center" vertical="center"/>
    </xf>
    <xf numFmtId="0" fontId="7" fillId="0" borderId="59" xfId="0" applyFont="1" applyBorder="1" applyAlignment="1">
      <alignment horizontal="center" vertical="center"/>
    </xf>
    <xf numFmtId="0" fontId="7" fillId="0" borderId="18" xfId="0" applyFont="1" applyBorder="1" applyAlignment="1">
      <alignment horizontal="center" vertical="center"/>
    </xf>
    <xf numFmtId="0" fontId="7" fillId="0" borderId="66" xfId="0" applyFont="1" applyBorder="1" applyAlignment="1">
      <alignment horizontal="center" vertical="center"/>
    </xf>
    <xf numFmtId="176" fontId="7" fillId="0" borderId="18" xfId="0" applyNumberFormat="1" applyFont="1" applyFill="1" applyBorder="1" applyAlignment="1">
      <alignment horizontal="right" vertical="center"/>
    </xf>
    <xf numFmtId="176" fontId="7" fillId="0" borderId="66" xfId="0" applyNumberFormat="1" applyFont="1" applyFill="1" applyBorder="1" applyAlignment="1">
      <alignment horizontal="right" vertical="center"/>
    </xf>
    <xf numFmtId="0" fontId="7" fillId="0" borderId="62" xfId="0" applyFont="1" applyBorder="1" applyAlignment="1">
      <alignment horizontal="left" vertical="center"/>
    </xf>
    <xf numFmtId="0" fontId="7" fillId="0" borderId="65" xfId="0" applyFont="1" applyBorder="1" applyAlignment="1">
      <alignment horizontal="left" vertical="center"/>
    </xf>
    <xf numFmtId="0" fontId="7" fillId="0" borderId="7" xfId="0" applyFont="1" applyBorder="1" applyAlignment="1">
      <alignment horizontal="left" vertical="center"/>
    </xf>
    <xf numFmtId="0" fontId="7" fillId="0" borderId="34" xfId="0" applyFont="1" applyBorder="1" applyAlignment="1">
      <alignment horizontal="left" vertical="center"/>
    </xf>
    <xf numFmtId="0" fontId="7" fillId="0" borderId="6" xfId="0" applyFont="1" applyBorder="1" applyAlignment="1">
      <alignment horizontal="center" vertical="center"/>
    </xf>
    <xf numFmtId="0" fontId="7" fillId="0" borderId="8" xfId="0" applyFont="1" applyBorder="1" applyAlignment="1">
      <alignment horizontal="center" vertical="center"/>
    </xf>
    <xf numFmtId="0" fontId="7" fillId="0" borderId="24" xfId="0" applyFont="1" applyBorder="1" applyAlignment="1">
      <alignment horizontal="left" vertical="center"/>
    </xf>
    <xf numFmtId="0" fontId="7" fillId="0" borderId="37" xfId="0" applyFont="1" applyBorder="1" applyAlignment="1">
      <alignment horizontal="left" vertical="center"/>
    </xf>
    <xf numFmtId="0" fontId="7" fillId="0" borderId="29" xfId="0" applyFont="1" applyBorder="1" applyAlignment="1">
      <alignment horizontal="center" vertical="center"/>
    </xf>
    <xf numFmtId="0" fontId="7" fillId="0" borderId="25" xfId="0" applyFont="1" applyBorder="1" applyAlignment="1">
      <alignment horizontal="center" vertical="center"/>
    </xf>
    <xf numFmtId="176" fontId="7" fillId="2" borderId="66" xfId="0" applyNumberFormat="1" applyFont="1" applyFill="1" applyBorder="1" applyAlignment="1">
      <alignment horizontal="right" vertical="center"/>
    </xf>
    <xf numFmtId="176" fontId="7" fillId="2" borderId="69" xfId="0" applyNumberFormat="1" applyFont="1" applyFill="1" applyBorder="1" applyAlignment="1">
      <alignment horizontal="right" vertical="center"/>
    </xf>
    <xf numFmtId="0" fontId="7" fillId="0" borderId="67" xfId="0" applyFont="1" applyBorder="1" applyAlignment="1">
      <alignment horizontal="left" vertical="center"/>
    </xf>
    <xf numFmtId="0" fontId="7" fillId="0" borderId="67" xfId="0" applyFont="1" applyBorder="1" applyAlignment="1">
      <alignment horizontal="center" vertical="center"/>
    </xf>
    <xf numFmtId="0" fontId="7" fillId="0" borderId="62" xfId="0" applyFont="1" applyBorder="1" applyAlignment="1">
      <alignment horizontal="center" vertical="center"/>
    </xf>
    <xf numFmtId="0" fontId="7" fillId="0" borderId="68" xfId="0" applyFont="1" applyBorder="1" applyAlignment="1">
      <alignment horizontal="center" vertical="center"/>
    </xf>
    <xf numFmtId="0" fontId="7" fillId="0" borderId="69" xfId="0" applyFont="1" applyBorder="1" applyAlignment="1">
      <alignment horizontal="center" vertical="center"/>
    </xf>
    <xf numFmtId="0" fontId="7" fillId="0" borderId="65"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24" xfId="0" applyFont="1" applyBorder="1" applyAlignment="1">
      <alignment horizontal="left" vertical="center"/>
    </xf>
    <xf numFmtId="0" fontId="4" fillId="0" borderId="25" xfId="0" applyFont="1" applyBorder="1" applyAlignment="1">
      <alignment horizontal="left" vertical="center"/>
    </xf>
    <xf numFmtId="0" fontId="2" fillId="0" borderId="0" xfId="0" applyFont="1" applyAlignment="1">
      <alignment horizontal="center" vertical="center"/>
    </xf>
    <xf numFmtId="0" fontId="1" fillId="0" borderId="7" xfId="0" applyFont="1" applyBorder="1" applyAlignment="1">
      <alignment horizontal="left" vertical="center" wrapText="1"/>
    </xf>
    <xf numFmtId="0" fontId="1" fillId="0" borderId="11" xfId="0" applyFont="1" applyBorder="1" applyAlignment="1">
      <alignment horizontal="left" vertical="center" wrapText="1"/>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29" xfId="0" applyFont="1" applyBorder="1" applyAlignment="1">
      <alignment horizontal="left" vertical="center"/>
    </xf>
    <xf numFmtId="0" fontId="1" fillId="0" borderId="24" xfId="0" applyFont="1" applyBorder="1" applyAlignment="1">
      <alignment horizontal="left" vertical="center"/>
    </xf>
    <xf numFmtId="0" fontId="1" fillId="0" borderId="25" xfId="0" applyFont="1" applyBorder="1" applyAlignment="1">
      <alignment horizontal="left" vertical="center"/>
    </xf>
    <xf numFmtId="0" fontId="1" fillId="0" borderId="0" xfId="0" applyFont="1" applyBorder="1" applyAlignment="1">
      <alignment horizontal="left" vertical="center" wrapText="1"/>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6" xfId="0" applyFont="1" applyBorder="1" applyAlignment="1">
      <alignment horizontal="center" vertical="center"/>
    </xf>
    <xf numFmtId="0" fontId="1" fillId="0" borderId="34" xfId="0" applyFont="1" applyBorder="1" applyAlignment="1">
      <alignment horizontal="center" vertical="center"/>
    </xf>
    <xf numFmtId="0" fontId="1" fillId="0" borderId="10" xfId="0" applyFont="1" applyBorder="1" applyAlignment="1">
      <alignment horizontal="center" vertical="center"/>
    </xf>
    <xf numFmtId="0" fontId="1" fillId="0" borderId="36" xfId="0" applyFont="1" applyBorder="1" applyAlignment="1">
      <alignment horizontal="center" vertical="center"/>
    </xf>
    <xf numFmtId="0" fontId="1" fillId="0" borderId="33" xfId="0" applyFont="1" applyBorder="1" applyAlignment="1">
      <alignment horizontal="center" vertical="center"/>
    </xf>
    <xf numFmtId="0" fontId="1" fillId="0" borderId="9" xfId="0" applyFont="1" applyBorder="1" applyAlignment="1">
      <alignment horizontal="center" vertical="center"/>
    </xf>
    <xf numFmtId="0" fontId="1" fillId="0" borderId="13" xfId="0" applyFont="1" applyBorder="1" applyAlignment="1">
      <alignment horizontal="center" vertical="center"/>
    </xf>
    <xf numFmtId="0" fontId="1" fillId="0" borderId="17" xfId="0" applyFont="1" applyBorder="1" applyAlignment="1">
      <alignment horizontal="center" vertical="center"/>
    </xf>
    <xf numFmtId="0" fontId="1" fillId="0" borderId="38" xfId="0" applyFont="1" applyBorder="1" applyAlignment="1">
      <alignment horizontal="center" vertical="center"/>
    </xf>
    <xf numFmtId="0" fontId="1" fillId="0" borderId="29" xfId="0" applyFont="1" applyBorder="1" applyAlignment="1">
      <alignment horizontal="center" vertical="center"/>
    </xf>
    <xf numFmtId="0" fontId="1" fillId="0" borderId="37" xfId="0" applyFont="1" applyBorder="1" applyAlignment="1">
      <alignment horizontal="center" vertical="center"/>
    </xf>
    <xf numFmtId="0" fontId="1" fillId="0" borderId="19" xfId="0" applyFont="1" applyBorder="1" applyAlignment="1">
      <alignment horizontal="center" vertical="center"/>
    </xf>
    <xf numFmtId="0" fontId="1" fillId="0" borderId="23" xfId="0" applyFont="1" applyBorder="1" applyAlignment="1">
      <alignment horizontal="center" vertical="center"/>
    </xf>
    <xf numFmtId="0" fontId="1" fillId="0" borderId="16"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35" xfId="0" applyFont="1" applyBorder="1" applyAlignment="1">
      <alignment horizontal="center" vertical="center"/>
    </xf>
    <xf numFmtId="0" fontId="1"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1" fillId="0" borderId="6" xfId="0" applyFont="1" applyBorder="1" applyAlignment="1">
      <alignment horizontal="justify" vertical="center" wrapText="1"/>
    </xf>
    <xf numFmtId="0" fontId="1" fillId="0" borderId="7" xfId="0" applyFont="1" applyBorder="1" applyAlignment="1">
      <alignment horizontal="justify" vertical="center" wrapText="1"/>
    </xf>
    <xf numFmtId="0" fontId="1" fillId="0" borderId="8" xfId="0" applyFont="1" applyBorder="1" applyAlignment="1">
      <alignment horizontal="justify" vertical="center" wrapText="1"/>
    </xf>
    <xf numFmtId="0" fontId="1" fillId="0" borderId="14" xfId="0" applyFont="1" applyBorder="1" applyAlignment="1">
      <alignment horizontal="justify" vertical="center" wrapText="1"/>
    </xf>
    <xf numFmtId="0" fontId="1" fillId="0" borderId="0" xfId="0" applyFont="1" applyBorder="1" applyAlignment="1">
      <alignment horizontal="justify" vertical="center" wrapText="1"/>
    </xf>
    <xf numFmtId="0" fontId="1" fillId="0" borderId="15" xfId="0" applyFont="1" applyBorder="1" applyAlignment="1">
      <alignment horizontal="justify" vertical="center" wrapText="1"/>
    </xf>
    <xf numFmtId="0" fontId="1" fillId="0" borderId="20" xfId="0" applyFont="1" applyBorder="1" applyAlignment="1">
      <alignment horizontal="center" vertical="center" shrinkToFit="1"/>
    </xf>
    <xf numFmtId="0" fontId="1" fillId="0" borderId="21" xfId="0" applyFont="1" applyBorder="1" applyAlignment="1">
      <alignment horizontal="center" vertical="center" shrinkToFit="1"/>
    </xf>
    <xf numFmtId="0" fontId="1" fillId="0" borderId="22" xfId="0" applyFont="1" applyBorder="1" applyAlignment="1">
      <alignment horizontal="center" vertical="center" shrinkToFit="1"/>
    </xf>
    <xf numFmtId="0" fontId="1" fillId="0" borderId="31" xfId="0" applyFont="1" applyBorder="1" applyAlignment="1">
      <alignment horizontal="center" vertical="center"/>
    </xf>
    <xf numFmtId="0" fontId="1" fillId="0" borderId="1" xfId="0" applyFont="1" applyBorder="1" applyAlignment="1">
      <alignment horizontal="center" vertical="center" wrapText="1"/>
    </xf>
    <xf numFmtId="0" fontId="1" fillId="0" borderId="5" xfId="0" applyFont="1" applyBorder="1" applyAlignment="1">
      <alignment horizontal="center" vertical="center"/>
    </xf>
    <xf numFmtId="0" fontId="3" fillId="0" borderId="5" xfId="0" applyFont="1" applyBorder="1" applyAlignment="1">
      <alignment horizontal="center" vertical="center" wrapText="1"/>
    </xf>
    <xf numFmtId="0" fontId="3" fillId="0" borderId="23" xfId="0" applyFont="1" applyBorder="1" applyAlignment="1">
      <alignment horizontal="center" vertical="center" wrapText="1"/>
    </xf>
    <xf numFmtId="0" fontId="5" fillId="0" borderId="26" xfId="0" applyFont="1" applyBorder="1" applyAlignment="1">
      <alignment horizontal="left" vertical="center"/>
    </xf>
    <xf numFmtId="0" fontId="5" fillId="0" borderId="27" xfId="0" applyFont="1" applyBorder="1" applyAlignment="1">
      <alignment horizontal="left" vertical="center"/>
    </xf>
    <xf numFmtId="0" fontId="5" fillId="0" borderId="28" xfId="0" applyFont="1" applyBorder="1" applyAlignment="1">
      <alignment horizontal="left"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17" fillId="0" borderId="0" xfId="0" applyFont="1" applyBorder="1" applyAlignment="1">
      <alignment horizontal="right" vertical="center"/>
    </xf>
    <xf numFmtId="0" fontId="17" fillId="0" borderId="11" xfId="0" applyFont="1" applyBorder="1" applyAlignment="1">
      <alignment vertical="center"/>
    </xf>
  </cellXfs>
  <cellStyles count="4">
    <cellStyle name="桁区切り" xfId="1" builtinId="6"/>
    <cellStyle name="標準" xfId="0" builtinId="0"/>
    <cellStyle name="標準 2" xfId="2" xr:uid="{00000000-0005-0000-0000-000031000000}"/>
    <cellStyle name="標準 3" xfId="3" xr:uid="{00000000-0005-0000-0000-00003200000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5</xdr:col>
      <xdr:colOff>504825</xdr:colOff>
      <xdr:row>41</xdr:row>
      <xdr:rowOff>50800</xdr:rowOff>
    </xdr:to>
    <xdr:pic>
      <xdr:nvPicPr>
        <xdr:cNvPr id="2" name="図 1" descr="2021年作業場所２.JP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stretch>
          <a:fillRect/>
        </a:stretch>
      </xdr:blipFill>
      <xdr:spPr>
        <a:xfrm>
          <a:off x="0" y="381000"/>
          <a:ext cx="5534025" cy="67564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42"/>
  <sheetViews>
    <sheetView tabSelected="1" view="pageBreakPreview" topLeftCell="A19" zoomScaleNormal="100" zoomScaleSheetLayoutView="100" workbookViewId="0">
      <selection activeCell="E14" sqref="E14"/>
    </sheetView>
  </sheetViews>
  <sheetFormatPr defaultColWidth="10.25" defaultRowHeight="18" customHeight="1" x14ac:dyDescent="0.15"/>
  <cols>
    <col min="1" max="3" width="10.25" style="63"/>
    <col min="4" max="4" width="10.5" style="63" customWidth="1"/>
    <col min="5" max="5" width="11.75" style="63" customWidth="1"/>
    <col min="6" max="7" width="10.25" style="63"/>
    <col min="8" max="8" width="19.5" style="63" customWidth="1"/>
    <col min="9" max="16384" width="10.25" style="63"/>
  </cols>
  <sheetData>
    <row r="1" spans="1:9" ht="18" customHeight="1" x14ac:dyDescent="0.15">
      <c r="A1" s="1" t="s">
        <v>0</v>
      </c>
    </row>
    <row r="2" spans="1:9" ht="18" customHeight="1" x14ac:dyDescent="0.15">
      <c r="A2" s="107" t="s">
        <v>1</v>
      </c>
      <c r="B2" s="107"/>
      <c r="C2" s="107"/>
      <c r="D2" s="107"/>
      <c r="E2" s="107"/>
      <c r="F2" s="107"/>
      <c r="G2" s="107"/>
      <c r="H2" s="107"/>
      <c r="I2" s="107"/>
    </row>
    <row r="3" spans="1:9" s="1" customFormat="1" ht="18" customHeight="1" x14ac:dyDescent="0.15">
      <c r="A3" s="108"/>
      <c r="B3" s="108"/>
      <c r="C3" s="108"/>
      <c r="D3" s="108"/>
      <c r="E3" s="108"/>
      <c r="F3" s="108"/>
      <c r="G3" s="108"/>
      <c r="H3" s="108"/>
      <c r="I3" s="108"/>
    </row>
    <row r="4" spans="1:9" s="1" customFormat="1" ht="18" customHeight="1" x14ac:dyDescent="0.15">
      <c r="A4" s="64"/>
      <c r="B4" s="65"/>
      <c r="C4" s="65"/>
      <c r="D4" s="65"/>
      <c r="E4" s="65"/>
      <c r="F4" s="65"/>
      <c r="G4" s="65"/>
      <c r="H4" s="65"/>
      <c r="I4" s="89"/>
    </row>
    <row r="5" spans="1:9" s="1" customFormat="1" ht="18" customHeight="1" x14ac:dyDescent="0.15">
      <c r="A5" s="66"/>
      <c r="B5" s="11"/>
      <c r="C5" s="11"/>
      <c r="D5" s="11"/>
      <c r="E5" s="11"/>
      <c r="F5" s="261" t="s">
        <v>186</v>
      </c>
      <c r="G5" s="100"/>
      <c r="H5" s="100"/>
      <c r="I5" s="101"/>
    </row>
    <row r="6" spans="1:9" s="1" customFormat="1" ht="18" customHeight="1" x14ac:dyDescent="0.15">
      <c r="A6" s="66"/>
      <c r="B6" s="11"/>
      <c r="C6" s="11"/>
      <c r="D6" s="11"/>
      <c r="E6" s="11"/>
      <c r="F6" s="11"/>
      <c r="G6" s="11"/>
      <c r="H6" s="11"/>
      <c r="I6" s="90"/>
    </row>
    <row r="7" spans="1:9" s="1" customFormat="1" ht="18" customHeight="1" x14ac:dyDescent="0.15">
      <c r="A7" s="66" t="s">
        <v>2</v>
      </c>
      <c r="B7" s="11"/>
      <c r="C7" s="11"/>
      <c r="D7" s="11"/>
      <c r="E7" s="11"/>
      <c r="F7" s="11"/>
      <c r="G7" s="11"/>
      <c r="H7" s="11"/>
      <c r="I7" s="90"/>
    </row>
    <row r="8" spans="1:9" s="1" customFormat="1" ht="18" customHeight="1" x14ac:dyDescent="0.15">
      <c r="A8" s="66"/>
      <c r="B8" s="11"/>
      <c r="C8" s="11"/>
      <c r="D8" s="11"/>
      <c r="E8" s="11"/>
      <c r="F8" s="11"/>
      <c r="G8" s="11"/>
      <c r="H8" s="11"/>
      <c r="I8" s="90"/>
    </row>
    <row r="9" spans="1:9" s="1" customFormat="1" ht="18" customHeight="1" x14ac:dyDescent="0.15">
      <c r="A9" s="66"/>
      <c r="B9" s="11"/>
      <c r="C9" s="11"/>
      <c r="D9" s="11"/>
      <c r="E9" s="11"/>
      <c r="F9" s="11"/>
      <c r="G9" s="11"/>
      <c r="H9" s="11"/>
      <c r="I9" s="90"/>
    </row>
    <row r="10" spans="1:9" s="1" customFormat="1" ht="18" customHeight="1" x14ac:dyDescent="0.15">
      <c r="A10" s="66"/>
      <c r="B10" s="11"/>
      <c r="C10" s="11"/>
      <c r="D10" s="11"/>
      <c r="E10" s="67" t="s">
        <v>3</v>
      </c>
      <c r="F10" s="67" t="str">
        <f>【第１号様式】!B14</f>
        <v>　藤沢市高倉５０７－１７</v>
      </c>
      <c r="G10" s="67"/>
      <c r="H10" s="67"/>
      <c r="I10" s="90"/>
    </row>
    <row r="11" spans="1:9" s="1" customFormat="1" ht="18" customHeight="1" x14ac:dyDescent="0.15">
      <c r="A11" s="66"/>
      <c r="B11" s="11"/>
      <c r="C11" s="11"/>
      <c r="D11" s="11"/>
      <c r="E11" s="11"/>
      <c r="F11" s="11"/>
      <c r="G11" s="11"/>
      <c r="H11" s="11"/>
      <c r="I11" s="90"/>
    </row>
    <row r="12" spans="1:9" s="1" customFormat="1" ht="18" customHeight="1" x14ac:dyDescent="0.15">
      <c r="A12" s="66"/>
      <c r="B12" s="11"/>
      <c r="C12" s="11"/>
      <c r="D12" s="11"/>
      <c r="E12" s="67" t="s">
        <v>4</v>
      </c>
      <c r="F12" s="67" t="str">
        <f>【第１号様式】!C10</f>
        <v>　藤沢遠藤生態系保全の会</v>
      </c>
      <c r="G12" s="67"/>
      <c r="H12" s="67"/>
      <c r="I12" s="90"/>
    </row>
    <row r="13" spans="1:9" s="1" customFormat="1" ht="18" customHeight="1" x14ac:dyDescent="0.15">
      <c r="A13" s="66"/>
      <c r="B13" s="11"/>
      <c r="C13" s="11"/>
      <c r="D13" s="11"/>
      <c r="E13" s="11"/>
      <c r="F13" s="11"/>
      <c r="G13" s="11"/>
      <c r="H13" s="11"/>
      <c r="I13" s="90"/>
    </row>
    <row r="14" spans="1:9" s="1" customFormat="1" ht="18" customHeight="1" x14ac:dyDescent="0.15">
      <c r="A14" s="66"/>
      <c r="B14" s="11"/>
      <c r="C14" s="11"/>
      <c r="D14" s="11"/>
      <c r="E14" s="262" t="s">
        <v>187</v>
      </c>
      <c r="F14" s="67" t="str">
        <f>【第１号様式】!C12</f>
        <v>　森　要</v>
      </c>
      <c r="G14" s="67"/>
      <c r="H14" s="68" t="s">
        <v>6</v>
      </c>
      <c r="I14" s="90"/>
    </row>
    <row r="15" spans="1:9" s="1" customFormat="1" ht="18" customHeight="1" x14ac:dyDescent="0.15">
      <c r="A15" s="66"/>
      <c r="B15" s="11"/>
      <c r="C15" s="11"/>
      <c r="D15" s="11"/>
      <c r="E15" s="11"/>
      <c r="F15" s="11"/>
      <c r="G15" s="11"/>
      <c r="H15" s="11"/>
      <c r="I15" s="90"/>
    </row>
    <row r="16" spans="1:9" s="1" customFormat="1" ht="18" customHeight="1" x14ac:dyDescent="0.15">
      <c r="A16" s="69" t="s">
        <v>7</v>
      </c>
      <c r="B16" s="67"/>
      <c r="C16" s="67"/>
      <c r="D16" s="67"/>
      <c r="E16" s="67"/>
      <c r="F16" s="67"/>
      <c r="G16" s="67"/>
      <c r="H16" s="67"/>
      <c r="I16" s="91"/>
    </row>
    <row r="17" spans="1:12" s="1" customFormat="1" ht="18" customHeight="1" x14ac:dyDescent="0.15">
      <c r="A17" s="70" t="s">
        <v>8</v>
      </c>
      <c r="B17" s="71"/>
      <c r="C17" s="72" t="str">
        <f>【第１号様式】!B4</f>
        <v>　健康の森里山再生・保全活動</v>
      </c>
      <c r="D17" s="71"/>
      <c r="E17" s="71"/>
      <c r="F17" s="71"/>
      <c r="G17" s="71"/>
      <c r="H17" s="71"/>
      <c r="I17" s="92"/>
    </row>
    <row r="18" spans="1:12" s="1" customFormat="1" ht="18" customHeight="1" x14ac:dyDescent="0.15">
      <c r="A18" s="70" t="s">
        <v>9</v>
      </c>
      <c r="B18" s="71"/>
      <c r="C18" s="72" t="s">
        <v>10</v>
      </c>
      <c r="D18" s="71"/>
      <c r="E18" s="71"/>
      <c r="F18" s="71"/>
      <c r="G18" s="71"/>
      <c r="H18" s="71"/>
      <c r="I18" s="92"/>
      <c r="K18" s="11"/>
      <c r="L18" s="11"/>
    </row>
    <row r="19" spans="1:12" s="1" customFormat="1" ht="18" customHeight="1" x14ac:dyDescent="0.15">
      <c r="A19" s="70" t="s">
        <v>11</v>
      </c>
      <c r="B19" s="71"/>
      <c r="C19" s="102">
        <f>【第２号様式】!C30</f>
        <v>308800</v>
      </c>
      <c r="D19" s="103"/>
      <c r="E19" s="73" t="s">
        <v>12</v>
      </c>
      <c r="F19" s="71"/>
      <c r="G19" s="71"/>
      <c r="H19" s="71"/>
      <c r="I19" s="92"/>
      <c r="K19" s="11"/>
      <c r="L19" s="11"/>
    </row>
    <row r="20" spans="1:12" s="1" customFormat="1" ht="18" customHeight="1" x14ac:dyDescent="0.15">
      <c r="A20" s="74" t="s">
        <v>13</v>
      </c>
      <c r="B20" s="75"/>
      <c r="C20" s="76" t="s">
        <v>14</v>
      </c>
      <c r="D20" s="75"/>
      <c r="E20" s="75"/>
      <c r="F20" s="75"/>
      <c r="G20" s="75"/>
      <c r="H20" s="75"/>
      <c r="I20" s="93"/>
      <c r="K20" s="11"/>
      <c r="L20" s="11"/>
    </row>
    <row r="21" spans="1:12" s="1" customFormat="1" ht="18" customHeight="1" x14ac:dyDescent="0.15">
      <c r="A21" s="66"/>
      <c r="B21" s="11"/>
      <c r="C21" s="104" t="str">
        <f>【第１号様式】!B19</f>
        <v>・健康の森における生物多様性の保全・再生のための諸活動。</v>
      </c>
      <c r="D21" s="105"/>
      <c r="E21" s="105"/>
      <c r="F21" s="105"/>
      <c r="G21" s="105"/>
      <c r="H21" s="105"/>
      <c r="I21" s="106"/>
      <c r="K21" s="11"/>
      <c r="L21" s="11"/>
    </row>
    <row r="22" spans="1:12" s="1" customFormat="1" ht="18" customHeight="1" x14ac:dyDescent="0.15">
      <c r="A22" s="66"/>
      <c r="B22" s="11"/>
      <c r="C22" s="77" t="str">
        <f>【第１号様式】!B20</f>
        <v>　　【基本計画Ｐ.４参照】　谷戸環境の保全・再生。</v>
      </c>
      <c r="D22" s="11"/>
      <c r="E22" s="11"/>
      <c r="F22" s="11"/>
      <c r="G22" s="11"/>
      <c r="H22" s="11"/>
      <c r="I22" s="90"/>
      <c r="K22" s="11"/>
      <c r="L22" s="11"/>
    </row>
    <row r="23" spans="1:12" ht="18" customHeight="1" x14ac:dyDescent="0.15">
      <c r="A23" s="78"/>
      <c r="B23" s="79"/>
      <c r="C23" s="77" t="str">
        <f>【第１号様式】!B21</f>
        <v>　　　　　　　　　　　　　　　  貴重な動植物の生息・生育に配慮した保全管理作業。</v>
      </c>
      <c r="D23" s="80"/>
      <c r="E23" s="80"/>
      <c r="F23" s="80"/>
      <c r="G23" s="80"/>
      <c r="H23" s="80"/>
      <c r="I23" s="94"/>
      <c r="K23" s="80"/>
      <c r="L23" s="80"/>
    </row>
    <row r="24" spans="1:12" ht="18" customHeight="1" x14ac:dyDescent="0.15">
      <c r="A24" s="78"/>
      <c r="B24" s="80"/>
      <c r="C24" s="77"/>
      <c r="D24" s="80"/>
      <c r="E24" s="80"/>
      <c r="F24" s="80"/>
      <c r="G24" s="80"/>
      <c r="H24" s="80"/>
      <c r="I24" s="94"/>
    </row>
    <row r="25" spans="1:12" s="1" customFormat="1" ht="18" customHeight="1" x14ac:dyDescent="0.15">
      <c r="A25" s="66"/>
      <c r="B25" s="11"/>
      <c r="C25" s="77" t="s">
        <v>15</v>
      </c>
      <c r="D25" s="11"/>
      <c r="E25" s="11"/>
      <c r="F25" s="11"/>
      <c r="G25" s="11"/>
      <c r="H25" s="11"/>
      <c r="I25" s="90"/>
    </row>
    <row r="26" spans="1:12" s="1" customFormat="1" ht="18" customHeight="1" x14ac:dyDescent="0.15">
      <c r="A26" s="66"/>
      <c r="B26" s="11"/>
      <c r="C26" s="77" t="str">
        <f>【第１号様式】!B28</f>
        <v>・低茎湿性草地維持のための草刈り及び止水域の確保。</v>
      </c>
      <c r="D26" s="11"/>
      <c r="E26" s="11"/>
      <c r="F26" s="11"/>
      <c r="G26" s="11"/>
      <c r="H26" s="11"/>
      <c r="I26" s="90"/>
    </row>
    <row r="27" spans="1:12" ht="18" customHeight="1" x14ac:dyDescent="0.15">
      <c r="A27" s="78"/>
      <c r="B27" s="79"/>
      <c r="C27" s="77" t="str">
        <f>【第１号様式】!B29</f>
        <v>・ヨシ原における枯れた茎の刈り取り及びヨシ草地拡大防止のための刈り取り。</v>
      </c>
      <c r="D27" s="80"/>
      <c r="E27" s="80"/>
      <c r="F27" s="80"/>
      <c r="G27" s="80"/>
      <c r="H27" s="80"/>
      <c r="I27" s="94"/>
    </row>
    <row r="28" spans="1:12" ht="18" customHeight="1" x14ac:dyDescent="0.15">
      <c r="A28" s="78"/>
      <c r="B28" s="79"/>
      <c r="C28" s="77" t="str">
        <f>【第１号様式】!B30</f>
        <v>・谷戸横断道の草刈り。</v>
      </c>
      <c r="D28" s="80"/>
      <c r="E28" s="80"/>
      <c r="F28" s="80"/>
      <c r="G28" s="80"/>
      <c r="H28" s="80"/>
      <c r="I28" s="94"/>
    </row>
    <row r="29" spans="1:12" ht="18" customHeight="1" x14ac:dyDescent="0.15">
      <c r="A29" s="78"/>
      <c r="B29" s="79"/>
      <c r="C29" s="77" t="str">
        <f>【第１号様式】!B31</f>
        <v>・定例作業は月２回程度。(水曜日基本）</v>
      </c>
      <c r="D29" s="80"/>
      <c r="E29" s="80"/>
      <c r="F29" s="80"/>
      <c r="G29" s="80"/>
      <c r="H29" s="80"/>
      <c r="I29" s="94"/>
    </row>
    <row r="30" spans="1:12" s="1" customFormat="1" ht="18" customHeight="1" x14ac:dyDescent="0.15">
      <c r="A30" s="66"/>
      <c r="B30" s="11"/>
      <c r="C30" s="77" t="str">
        <f>【第１号様式】!B32</f>
        <v>・生物多様性保全の観点からの保全管理作業の影響評価。</v>
      </c>
      <c r="D30" s="11"/>
      <c r="E30" s="11"/>
      <c r="F30" s="11"/>
      <c r="G30" s="11"/>
      <c r="H30" s="11"/>
      <c r="I30" s="90"/>
    </row>
    <row r="31" spans="1:12" s="1" customFormat="1" ht="18" customHeight="1" x14ac:dyDescent="0.15">
      <c r="A31" s="66"/>
      <c r="B31" s="11"/>
      <c r="C31" s="77" t="str">
        <f>【第１号様式】!B33</f>
        <v>・観察会の開催。</v>
      </c>
      <c r="D31" s="11"/>
      <c r="E31" s="11"/>
      <c r="F31" s="11"/>
      <c r="G31" s="11"/>
      <c r="H31" s="11"/>
      <c r="I31" s="90"/>
    </row>
    <row r="32" spans="1:12" s="1" customFormat="1" ht="18" customHeight="1" x14ac:dyDescent="0.15">
      <c r="A32" s="66"/>
      <c r="B32" s="11"/>
      <c r="C32" s="77" t="str">
        <f>【第１号様式】!B34</f>
        <v>・その他、必要に応じた臨時作業。</v>
      </c>
      <c r="D32" s="11"/>
      <c r="E32" s="11"/>
      <c r="F32" s="11"/>
      <c r="G32" s="11"/>
      <c r="H32" s="11"/>
      <c r="I32" s="90"/>
    </row>
    <row r="33" spans="1:9" ht="18" customHeight="1" x14ac:dyDescent="0.15">
      <c r="A33" s="78"/>
      <c r="B33" s="80"/>
      <c r="C33" s="77"/>
      <c r="D33" s="80"/>
      <c r="E33" s="80"/>
      <c r="F33" s="80"/>
      <c r="G33" s="80"/>
      <c r="H33" s="80"/>
      <c r="I33" s="94"/>
    </row>
    <row r="34" spans="1:9" s="1" customFormat="1" ht="18" customHeight="1" x14ac:dyDescent="0.15">
      <c r="A34" s="70" t="s">
        <v>16</v>
      </c>
      <c r="B34" s="71"/>
      <c r="C34" s="81" t="s">
        <v>17</v>
      </c>
      <c r="D34" s="82"/>
      <c r="E34" s="71"/>
      <c r="F34" s="71"/>
      <c r="G34" s="71"/>
      <c r="H34" s="71"/>
      <c r="I34" s="92"/>
    </row>
    <row r="35" spans="1:9" s="1" customFormat="1" ht="18" customHeight="1" x14ac:dyDescent="0.15">
      <c r="A35" s="70" t="s">
        <v>18</v>
      </c>
      <c r="B35" s="71"/>
      <c r="C35" s="81" t="s">
        <v>19</v>
      </c>
      <c r="D35" s="71"/>
      <c r="E35" s="71"/>
      <c r="F35" s="71"/>
      <c r="G35" s="71"/>
      <c r="H35" s="71"/>
      <c r="I35" s="92"/>
    </row>
    <row r="36" spans="1:9" ht="18" customHeight="1" x14ac:dyDescent="0.15">
      <c r="A36" s="74" t="s">
        <v>20</v>
      </c>
      <c r="B36" s="83"/>
      <c r="C36" s="96" t="s">
        <v>183</v>
      </c>
      <c r="D36" s="75"/>
      <c r="E36" s="75"/>
      <c r="F36" s="75"/>
      <c r="G36" s="75"/>
      <c r="H36" s="75"/>
      <c r="I36" s="93"/>
    </row>
    <row r="37" spans="1:9" ht="18" customHeight="1" x14ac:dyDescent="0.15">
      <c r="A37" s="66"/>
      <c r="B37" s="84"/>
      <c r="C37" s="77" t="s">
        <v>21</v>
      </c>
      <c r="D37" s="11"/>
      <c r="E37" s="11"/>
      <c r="F37" s="11"/>
      <c r="G37" s="11"/>
      <c r="H37" s="11"/>
      <c r="I37" s="90"/>
    </row>
    <row r="38" spans="1:9" ht="18" customHeight="1" x14ac:dyDescent="0.15">
      <c r="A38" s="66"/>
      <c r="B38" s="84"/>
      <c r="C38" s="77" t="s">
        <v>22</v>
      </c>
      <c r="D38" s="11"/>
      <c r="E38" s="11"/>
      <c r="F38" s="11"/>
      <c r="G38" s="11"/>
      <c r="H38" s="11"/>
      <c r="I38" s="90"/>
    </row>
    <row r="39" spans="1:9" ht="18" customHeight="1" x14ac:dyDescent="0.15">
      <c r="A39" s="66"/>
      <c r="B39" s="84"/>
      <c r="C39" s="77" t="s">
        <v>23</v>
      </c>
      <c r="D39" s="11"/>
      <c r="E39" s="11"/>
      <c r="F39" s="11"/>
      <c r="G39" s="11"/>
      <c r="H39" s="11"/>
      <c r="I39" s="90"/>
    </row>
    <row r="40" spans="1:9" ht="18" customHeight="1" x14ac:dyDescent="0.15">
      <c r="A40" s="78"/>
      <c r="B40" s="79"/>
      <c r="C40" s="77" t="s">
        <v>182</v>
      </c>
      <c r="D40" s="80"/>
      <c r="E40" s="80"/>
      <c r="F40" s="80"/>
      <c r="G40" s="80"/>
      <c r="H40" s="80"/>
      <c r="I40" s="94"/>
    </row>
    <row r="41" spans="1:9" ht="18" customHeight="1" x14ac:dyDescent="0.15">
      <c r="A41" s="78"/>
      <c r="B41" s="79"/>
      <c r="C41" s="77" t="s">
        <v>24</v>
      </c>
      <c r="D41" s="80"/>
      <c r="E41" s="80"/>
      <c r="F41" s="80"/>
      <c r="G41" s="80"/>
      <c r="H41" s="80"/>
      <c r="I41" s="94"/>
    </row>
    <row r="42" spans="1:9" ht="18" customHeight="1" x14ac:dyDescent="0.15">
      <c r="A42" s="85"/>
      <c r="B42" s="86"/>
      <c r="C42" s="87"/>
      <c r="D42" s="88"/>
      <c r="E42" s="88"/>
      <c r="F42" s="88"/>
      <c r="G42" s="88"/>
      <c r="H42" s="88"/>
      <c r="I42" s="95"/>
    </row>
  </sheetData>
  <mergeCells count="4">
    <mergeCell ref="F5:I5"/>
    <mergeCell ref="C19:D19"/>
    <mergeCell ref="C21:I21"/>
    <mergeCell ref="A2:I3"/>
  </mergeCells>
  <phoneticPr fontId="14"/>
  <pageMargins left="0.70833333333333304" right="0.41944444444444401" top="0.74791666666666701" bottom="0.74791666666666701" header="0.31458333333333299" footer="0.31458333333333299"/>
  <pageSetup paperSize="9" scale="8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47"/>
  <sheetViews>
    <sheetView view="pageBreakPreview" topLeftCell="A28" zoomScaleNormal="100" zoomScaleSheetLayoutView="100" workbookViewId="0">
      <selection activeCell="B26" sqref="B26:D26"/>
    </sheetView>
  </sheetViews>
  <sheetFormatPr defaultColWidth="9" defaultRowHeight="18" customHeight="1" x14ac:dyDescent="0.15"/>
  <cols>
    <col min="1" max="1" width="16.5" style="61" customWidth="1"/>
    <col min="2" max="2" width="10.625" style="61" customWidth="1"/>
    <col min="3" max="3" width="69.625" style="61" customWidth="1"/>
    <col min="4" max="16384" width="9" style="61"/>
  </cols>
  <sheetData>
    <row r="1" spans="1:3" ht="18" customHeight="1" x14ac:dyDescent="0.15">
      <c r="A1" s="32" t="s">
        <v>25</v>
      </c>
    </row>
    <row r="2" spans="1:3" ht="18" customHeight="1" x14ac:dyDescent="0.15">
      <c r="A2" s="109" t="s">
        <v>26</v>
      </c>
      <c r="B2" s="109"/>
      <c r="C2" s="109"/>
    </row>
    <row r="3" spans="1:3" ht="18" customHeight="1" x14ac:dyDescent="0.15">
      <c r="A3" s="110"/>
      <c r="B3" s="110"/>
      <c r="C3" s="110"/>
    </row>
    <row r="4" spans="1:3" ht="18" customHeight="1" x14ac:dyDescent="0.15">
      <c r="A4" s="137" t="s">
        <v>27</v>
      </c>
      <c r="B4" s="141" t="s">
        <v>28</v>
      </c>
      <c r="C4" s="142"/>
    </row>
    <row r="5" spans="1:3" ht="18" customHeight="1" x14ac:dyDescent="0.15">
      <c r="A5" s="138"/>
      <c r="B5" s="131"/>
      <c r="C5" s="114"/>
    </row>
    <row r="6" spans="1:3" ht="18" customHeight="1" x14ac:dyDescent="0.15">
      <c r="A6" s="139"/>
      <c r="B6" s="132"/>
      <c r="C6" s="129"/>
    </row>
    <row r="7" spans="1:3" ht="18" customHeight="1" x14ac:dyDescent="0.15">
      <c r="A7" s="140" t="s">
        <v>29</v>
      </c>
      <c r="B7" s="130" t="s">
        <v>30</v>
      </c>
      <c r="C7" s="118"/>
    </row>
    <row r="8" spans="1:3" ht="18" customHeight="1" x14ac:dyDescent="0.15">
      <c r="A8" s="138"/>
      <c r="B8" s="131"/>
      <c r="C8" s="114"/>
    </row>
    <row r="9" spans="1:3" ht="18" customHeight="1" x14ac:dyDescent="0.15">
      <c r="A9" s="139"/>
      <c r="B9" s="132"/>
      <c r="C9" s="129"/>
    </row>
    <row r="10" spans="1:3" ht="18" customHeight="1" x14ac:dyDescent="0.15">
      <c r="A10" s="140" t="s">
        <v>31</v>
      </c>
      <c r="B10" s="126" t="s">
        <v>4</v>
      </c>
      <c r="C10" s="127" t="s">
        <v>32</v>
      </c>
    </row>
    <row r="11" spans="1:3" ht="18" customHeight="1" x14ac:dyDescent="0.15">
      <c r="A11" s="138"/>
      <c r="B11" s="126"/>
      <c r="C11" s="128"/>
    </row>
    <row r="12" spans="1:3" ht="18" customHeight="1" x14ac:dyDescent="0.15">
      <c r="A12" s="138"/>
      <c r="B12" s="126" t="s">
        <v>5</v>
      </c>
      <c r="C12" s="114" t="s">
        <v>33</v>
      </c>
    </row>
    <row r="13" spans="1:3" ht="18" customHeight="1" x14ac:dyDescent="0.15">
      <c r="A13" s="139"/>
      <c r="B13" s="126"/>
      <c r="C13" s="129"/>
    </row>
    <row r="14" spans="1:3" ht="18" customHeight="1" x14ac:dyDescent="0.15">
      <c r="A14" s="140" t="s">
        <v>34</v>
      </c>
      <c r="B14" s="130" t="s">
        <v>35</v>
      </c>
      <c r="C14" s="118"/>
    </row>
    <row r="15" spans="1:3" ht="18" customHeight="1" x14ac:dyDescent="0.15">
      <c r="A15" s="139"/>
      <c r="B15" s="132"/>
      <c r="C15" s="129"/>
    </row>
    <row r="16" spans="1:3" ht="18" customHeight="1" x14ac:dyDescent="0.15">
      <c r="A16" s="140" t="s">
        <v>36</v>
      </c>
      <c r="B16" s="130" t="s">
        <v>37</v>
      </c>
      <c r="C16" s="118"/>
    </row>
    <row r="17" spans="1:3" ht="18" customHeight="1" x14ac:dyDescent="0.15">
      <c r="A17" s="138"/>
      <c r="B17" s="131"/>
      <c r="C17" s="114"/>
    </row>
    <row r="18" spans="1:3" ht="18" customHeight="1" x14ac:dyDescent="0.15">
      <c r="A18" s="139"/>
      <c r="B18" s="132"/>
      <c r="C18" s="129"/>
    </row>
    <row r="19" spans="1:3" ht="18" customHeight="1" x14ac:dyDescent="0.15">
      <c r="A19" s="140" t="s">
        <v>38</v>
      </c>
      <c r="B19" s="156" t="s">
        <v>174</v>
      </c>
      <c r="C19" s="150"/>
    </row>
    <row r="20" spans="1:3" ht="18" customHeight="1" x14ac:dyDescent="0.15">
      <c r="A20" s="138"/>
      <c r="B20" s="147" t="s">
        <v>39</v>
      </c>
      <c r="C20" s="148"/>
    </row>
    <row r="21" spans="1:3" ht="18" customHeight="1" x14ac:dyDescent="0.15">
      <c r="A21" s="138"/>
      <c r="B21" s="147" t="s">
        <v>175</v>
      </c>
      <c r="C21" s="148"/>
    </row>
    <row r="22" spans="1:3" ht="18" customHeight="1" x14ac:dyDescent="0.15">
      <c r="A22" s="138"/>
      <c r="B22" s="147" t="s">
        <v>40</v>
      </c>
      <c r="C22" s="148"/>
    </row>
    <row r="23" spans="1:3" ht="18" customHeight="1" x14ac:dyDescent="0.15">
      <c r="A23" s="139"/>
      <c r="B23" s="157"/>
      <c r="C23" s="155"/>
    </row>
    <row r="24" spans="1:3" ht="18" customHeight="1" x14ac:dyDescent="0.15">
      <c r="A24" s="62"/>
      <c r="B24" s="149" t="s">
        <v>176</v>
      </c>
      <c r="C24" s="150"/>
    </row>
    <row r="25" spans="1:3" ht="18" customHeight="1" x14ac:dyDescent="0.15">
      <c r="A25" s="3" t="s">
        <v>41</v>
      </c>
      <c r="B25" s="151" t="s">
        <v>177</v>
      </c>
      <c r="C25" s="148"/>
    </row>
    <row r="26" spans="1:3" ht="18" customHeight="1" x14ac:dyDescent="0.15">
      <c r="A26" s="3" t="s">
        <v>42</v>
      </c>
      <c r="B26" s="152" t="s">
        <v>43</v>
      </c>
      <c r="C26" s="153"/>
    </row>
    <row r="27" spans="1:3" ht="18" customHeight="1" x14ac:dyDescent="0.15">
      <c r="A27" s="24"/>
      <c r="B27" s="154"/>
      <c r="C27" s="155"/>
    </row>
    <row r="28" spans="1:3" ht="18" customHeight="1" x14ac:dyDescent="0.15">
      <c r="A28" s="140" t="s">
        <v>44</v>
      </c>
      <c r="B28" s="156" t="s">
        <v>178</v>
      </c>
      <c r="C28" s="150"/>
    </row>
    <row r="29" spans="1:3" ht="18" customHeight="1" x14ac:dyDescent="0.15">
      <c r="A29" s="138"/>
      <c r="B29" s="147" t="s">
        <v>179</v>
      </c>
      <c r="C29" s="148"/>
    </row>
    <row r="30" spans="1:3" ht="18" customHeight="1" x14ac:dyDescent="0.15">
      <c r="A30" s="138"/>
      <c r="B30" s="147" t="s">
        <v>180</v>
      </c>
      <c r="C30" s="148"/>
    </row>
    <row r="31" spans="1:3" ht="18" customHeight="1" x14ac:dyDescent="0.15">
      <c r="A31" s="138"/>
      <c r="B31" s="147" t="s">
        <v>45</v>
      </c>
      <c r="C31" s="148"/>
    </row>
    <row r="32" spans="1:3" ht="18" customHeight="1" x14ac:dyDescent="0.15">
      <c r="A32" s="138"/>
      <c r="B32" s="147" t="s">
        <v>181</v>
      </c>
      <c r="C32" s="148"/>
    </row>
    <row r="33" spans="1:3" ht="18" customHeight="1" x14ac:dyDescent="0.15">
      <c r="A33" s="138"/>
      <c r="B33" s="147" t="s">
        <v>46</v>
      </c>
      <c r="C33" s="148"/>
    </row>
    <row r="34" spans="1:3" ht="18" customHeight="1" x14ac:dyDescent="0.15">
      <c r="A34" s="139"/>
      <c r="B34" s="143" t="s">
        <v>47</v>
      </c>
      <c r="C34" s="144"/>
    </row>
    <row r="35" spans="1:3" ht="18" customHeight="1" x14ac:dyDescent="0.15">
      <c r="A35" s="140" t="s">
        <v>48</v>
      </c>
      <c r="B35" s="145" t="s">
        <v>49</v>
      </c>
      <c r="C35" s="146"/>
    </row>
    <row r="36" spans="1:3" ht="18" customHeight="1" x14ac:dyDescent="0.15">
      <c r="A36" s="138"/>
      <c r="B36" s="133" t="s">
        <v>50</v>
      </c>
      <c r="C36" s="134"/>
    </row>
    <row r="37" spans="1:3" ht="18" customHeight="1" x14ac:dyDescent="0.15">
      <c r="A37" s="138"/>
      <c r="B37" s="133" t="s">
        <v>51</v>
      </c>
      <c r="C37" s="134"/>
    </row>
    <row r="38" spans="1:3" ht="18" customHeight="1" x14ac:dyDescent="0.15">
      <c r="A38" s="138"/>
      <c r="B38" s="133" t="s">
        <v>52</v>
      </c>
      <c r="C38" s="134"/>
    </row>
    <row r="39" spans="1:3" ht="18" customHeight="1" x14ac:dyDescent="0.15">
      <c r="A39" s="138"/>
      <c r="B39" s="133" t="s">
        <v>53</v>
      </c>
      <c r="C39" s="134"/>
    </row>
    <row r="40" spans="1:3" ht="18" customHeight="1" x14ac:dyDescent="0.15">
      <c r="A40" s="138"/>
      <c r="B40" s="133" t="s">
        <v>54</v>
      </c>
      <c r="C40" s="134"/>
    </row>
    <row r="41" spans="1:3" ht="18" customHeight="1" x14ac:dyDescent="0.15">
      <c r="A41" s="139"/>
      <c r="B41" s="135" t="s">
        <v>55</v>
      </c>
      <c r="C41" s="136"/>
    </row>
    <row r="42" spans="1:3" ht="18" customHeight="1" x14ac:dyDescent="0.15">
      <c r="A42" s="121" t="s">
        <v>56</v>
      </c>
      <c r="B42" s="117" t="s">
        <v>57</v>
      </c>
      <c r="C42" s="118"/>
    </row>
    <row r="43" spans="1:3" ht="18" customHeight="1" x14ac:dyDescent="0.15">
      <c r="A43" s="122"/>
      <c r="B43" s="113"/>
      <c r="C43" s="114"/>
    </row>
    <row r="44" spans="1:3" ht="18" customHeight="1" x14ac:dyDescent="0.15">
      <c r="A44" s="123"/>
      <c r="B44" s="119"/>
      <c r="C44" s="120"/>
    </row>
    <row r="45" spans="1:3" ht="18" customHeight="1" x14ac:dyDescent="0.15">
      <c r="A45" s="124" t="s">
        <v>58</v>
      </c>
      <c r="B45" s="111" t="s">
        <v>59</v>
      </c>
      <c r="C45" s="112"/>
    </row>
    <row r="46" spans="1:3" ht="18" customHeight="1" x14ac:dyDescent="0.15">
      <c r="A46" s="124"/>
      <c r="B46" s="113"/>
      <c r="C46" s="114"/>
    </row>
    <row r="47" spans="1:3" ht="18" customHeight="1" x14ac:dyDescent="0.15">
      <c r="A47" s="125"/>
      <c r="B47" s="115"/>
      <c r="C47" s="116"/>
    </row>
  </sheetData>
  <mergeCells count="44">
    <mergeCell ref="B27:C27"/>
    <mergeCell ref="B28:C28"/>
    <mergeCell ref="B19:C19"/>
    <mergeCell ref="B20:C20"/>
    <mergeCell ref="B21:C21"/>
    <mergeCell ref="B22:C22"/>
    <mergeCell ref="B23:C23"/>
    <mergeCell ref="A35:A41"/>
    <mergeCell ref="B4:C6"/>
    <mergeCell ref="B7:C9"/>
    <mergeCell ref="B34:C34"/>
    <mergeCell ref="B35:C35"/>
    <mergeCell ref="B36:C36"/>
    <mergeCell ref="B37:C37"/>
    <mergeCell ref="B38:C38"/>
    <mergeCell ref="B29:C29"/>
    <mergeCell ref="B30:C30"/>
    <mergeCell ref="B31:C31"/>
    <mergeCell ref="B32:C32"/>
    <mergeCell ref="B33:C33"/>
    <mergeCell ref="B24:C24"/>
    <mergeCell ref="B25:C25"/>
    <mergeCell ref="B26:C26"/>
    <mergeCell ref="A10:A13"/>
    <mergeCell ref="A14:A15"/>
    <mergeCell ref="A16:A18"/>
    <mergeCell ref="A19:A23"/>
    <mergeCell ref="A28:A34"/>
    <mergeCell ref="A2:C3"/>
    <mergeCell ref="B45:C47"/>
    <mergeCell ref="B42:C44"/>
    <mergeCell ref="A42:A44"/>
    <mergeCell ref="A45:A47"/>
    <mergeCell ref="B10:B11"/>
    <mergeCell ref="B12:B13"/>
    <mergeCell ref="C10:C11"/>
    <mergeCell ref="C12:C13"/>
    <mergeCell ref="B16:C18"/>
    <mergeCell ref="B14:C15"/>
    <mergeCell ref="B39:C39"/>
    <mergeCell ref="B40:C40"/>
    <mergeCell ref="B41:C41"/>
    <mergeCell ref="A4:A6"/>
    <mergeCell ref="A7:A9"/>
  </mergeCells>
  <phoneticPr fontId="14"/>
  <printOptions horizontalCentered="1"/>
  <pageMargins left="0.39305555555555599" right="0.39305555555555599" top="0.39305555555555599" bottom="0.39305555555555599" header="0.31458333333333299" footer="0.31458333333333299"/>
  <pageSetup paperSize="9" scale="9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1"/>
  <sheetViews>
    <sheetView topLeftCell="A27" workbookViewId="0">
      <selection activeCell="H49" sqref="H49"/>
    </sheetView>
  </sheetViews>
  <sheetFormatPr defaultColWidth="9" defaultRowHeight="13.5" x14ac:dyDescent="0.15"/>
  <cols>
    <col min="1" max="1" width="37.375" style="59" customWidth="1"/>
    <col min="2" max="16384" width="9" style="59"/>
  </cols>
  <sheetData>
    <row r="1" spans="1:1" ht="30" customHeight="1" x14ac:dyDescent="0.15">
      <c r="A1" s="60" t="s">
        <v>60</v>
      </c>
    </row>
    <row r="44" spans="1:1" x14ac:dyDescent="0.15">
      <c r="A44" s="59" t="s">
        <v>61</v>
      </c>
    </row>
    <row r="45" spans="1:1" x14ac:dyDescent="0.15">
      <c r="A45" s="59" t="s">
        <v>62</v>
      </c>
    </row>
    <row r="46" spans="1:1" x14ac:dyDescent="0.15">
      <c r="A46" s="59" t="s">
        <v>63</v>
      </c>
    </row>
    <row r="47" spans="1:1" x14ac:dyDescent="0.15">
      <c r="A47" s="59" t="s">
        <v>64</v>
      </c>
    </row>
    <row r="49" spans="1:1" x14ac:dyDescent="0.15">
      <c r="A49" s="59" t="s">
        <v>65</v>
      </c>
    </row>
    <row r="50" spans="1:1" x14ac:dyDescent="0.15">
      <c r="A50" s="59" t="s">
        <v>66</v>
      </c>
    </row>
    <row r="51" spans="1:1" x14ac:dyDescent="0.15">
      <c r="A51" s="59" t="s">
        <v>67</v>
      </c>
    </row>
  </sheetData>
  <phoneticPr fontId="14"/>
  <pageMargins left="0.69930555555555596" right="0.69930555555555596" top="0.75" bottom="0.75" header="0.3" footer="0.3"/>
  <pageSetup paperSize="9"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H35"/>
  <sheetViews>
    <sheetView view="pageBreakPreview" topLeftCell="A7" zoomScaleNormal="100" zoomScaleSheetLayoutView="100" workbookViewId="0">
      <selection activeCell="E8" sqref="E8:E9"/>
    </sheetView>
  </sheetViews>
  <sheetFormatPr defaultColWidth="10.625" defaultRowHeight="18" customHeight="1" x14ac:dyDescent="0.15"/>
  <cols>
    <col min="1" max="1" width="3.625" style="58" customWidth="1"/>
    <col min="2" max="4" width="13.625" style="58" customWidth="1"/>
    <col min="5" max="7" width="11.625" style="58" customWidth="1"/>
    <col min="8" max="8" width="13.625" style="58" customWidth="1"/>
    <col min="9" max="9" width="3.625" style="58" customWidth="1"/>
    <col min="10" max="16384" width="10.625" style="58"/>
  </cols>
  <sheetData>
    <row r="2" spans="2:8" ht="18" customHeight="1" x14ac:dyDescent="0.15">
      <c r="B2" s="158" t="s">
        <v>68</v>
      </c>
      <c r="C2" s="158"/>
      <c r="D2" s="158"/>
      <c r="E2" s="158"/>
      <c r="F2" s="158"/>
      <c r="G2" s="158"/>
      <c r="H2" s="158"/>
    </row>
    <row r="3" spans="2:8" ht="18" customHeight="1" x14ac:dyDescent="0.15">
      <c r="B3" s="158"/>
      <c r="C3" s="158"/>
      <c r="D3" s="158"/>
      <c r="E3" s="158"/>
      <c r="F3" s="158"/>
      <c r="G3" s="158"/>
      <c r="H3" s="158"/>
    </row>
    <row r="4" spans="2:8" ht="18" customHeight="1" x14ac:dyDescent="0.15">
      <c r="B4" s="159" t="s">
        <v>69</v>
      </c>
      <c r="C4" s="160"/>
      <c r="D4" s="161"/>
      <c r="E4" s="177" t="s">
        <v>70</v>
      </c>
      <c r="F4" s="177" t="s">
        <v>71</v>
      </c>
      <c r="G4" s="165" t="s">
        <v>72</v>
      </c>
      <c r="H4" s="166"/>
    </row>
    <row r="5" spans="2:8" ht="18" customHeight="1" x14ac:dyDescent="0.15">
      <c r="B5" s="162"/>
      <c r="C5" s="163"/>
      <c r="D5" s="164"/>
      <c r="E5" s="178"/>
      <c r="F5" s="178"/>
      <c r="G5" s="167"/>
      <c r="H5" s="168"/>
    </row>
    <row r="6" spans="2:8" ht="18" customHeight="1" x14ac:dyDescent="0.15">
      <c r="B6" s="183" t="s">
        <v>73</v>
      </c>
      <c r="C6" s="169" t="s">
        <v>74</v>
      </c>
      <c r="D6" s="170"/>
      <c r="E6" s="181">
        <v>0</v>
      </c>
      <c r="F6" s="179" t="s">
        <v>75</v>
      </c>
      <c r="G6" s="173"/>
      <c r="H6" s="174"/>
    </row>
    <row r="7" spans="2:8" ht="18" customHeight="1" x14ac:dyDescent="0.15">
      <c r="B7" s="184"/>
      <c r="C7" s="171"/>
      <c r="D7" s="172"/>
      <c r="E7" s="182"/>
      <c r="F7" s="180"/>
      <c r="G7" s="175"/>
      <c r="H7" s="176"/>
    </row>
    <row r="8" spans="2:8" ht="18" customHeight="1" x14ac:dyDescent="0.15">
      <c r="B8" s="196"/>
      <c r="C8" s="185" t="s">
        <v>76</v>
      </c>
      <c r="D8" s="186"/>
      <c r="E8" s="182">
        <v>900</v>
      </c>
      <c r="F8" s="180" t="s">
        <v>75</v>
      </c>
      <c r="G8" s="187"/>
      <c r="H8" s="188"/>
    </row>
    <row r="9" spans="2:8" ht="18" customHeight="1" x14ac:dyDescent="0.15">
      <c r="B9" s="200"/>
      <c r="C9" s="171"/>
      <c r="D9" s="172"/>
      <c r="E9" s="182"/>
      <c r="F9" s="180"/>
      <c r="G9" s="175"/>
      <c r="H9" s="176"/>
    </row>
    <row r="10" spans="2:8" ht="18" customHeight="1" x14ac:dyDescent="0.15">
      <c r="B10" s="196"/>
      <c r="C10" s="185" t="s">
        <v>77</v>
      </c>
      <c r="D10" s="186"/>
      <c r="E10" s="182">
        <v>1100</v>
      </c>
      <c r="F10" s="180" t="s">
        <v>75</v>
      </c>
      <c r="G10" s="187"/>
      <c r="H10" s="188"/>
    </row>
    <row r="11" spans="2:8" ht="18" customHeight="1" x14ac:dyDescent="0.15">
      <c r="B11" s="200"/>
      <c r="C11" s="171"/>
      <c r="D11" s="172"/>
      <c r="E11" s="182"/>
      <c r="F11" s="180"/>
      <c r="G11" s="175"/>
      <c r="H11" s="176"/>
    </row>
    <row r="12" spans="2:8" ht="18" customHeight="1" x14ac:dyDescent="0.15">
      <c r="B12" s="195" t="s">
        <v>78</v>
      </c>
      <c r="C12" s="185" t="s">
        <v>79</v>
      </c>
      <c r="D12" s="186"/>
      <c r="E12" s="182">
        <v>0</v>
      </c>
      <c r="F12" s="180" t="s">
        <v>80</v>
      </c>
      <c r="G12" s="187"/>
      <c r="H12" s="188"/>
    </row>
    <row r="13" spans="2:8" ht="18" customHeight="1" x14ac:dyDescent="0.15">
      <c r="B13" s="184"/>
      <c r="C13" s="171"/>
      <c r="D13" s="172"/>
      <c r="E13" s="182"/>
      <c r="F13" s="180"/>
      <c r="G13" s="175"/>
      <c r="H13" s="176"/>
    </row>
    <row r="14" spans="2:8" ht="18" customHeight="1" x14ac:dyDescent="0.15">
      <c r="B14" s="196"/>
      <c r="C14" s="185" t="s">
        <v>81</v>
      </c>
      <c r="D14" s="186"/>
      <c r="E14" s="182">
        <v>0</v>
      </c>
      <c r="F14" s="180" t="s">
        <v>80</v>
      </c>
      <c r="G14" s="187"/>
      <c r="H14" s="188"/>
    </row>
    <row r="15" spans="2:8" ht="18" customHeight="1" x14ac:dyDescent="0.15">
      <c r="B15" s="200"/>
      <c r="C15" s="171"/>
      <c r="D15" s="172"/>
      <c r="E15" s="182"/>
      <c r="F15" s="180"/>
      <c r="G15" s="175"/>
      <c r="H15" s="176"/>
    </row>
    <row r="16" spans="2:8" ht="18" customHeight="1" x14ac:dyDescent="0.15">
      <c r="B16" s="196"/>
      <c r="C16" s="185" t="s">
        <v>82</v>
      </c>
      <c r="D16" s="186"/>
      <c r="E16" s="182">
        <v>0</v>
      </c>
      <c r="F16" s="180" t="s">
        <v>80</v>
      </c>
      <c r="G16" s="187"/>
      <c r="H16" s="188"/>
    </row>
    <row r="17" spans="2:8" ht="18" customHeight="1" x14ac:dyDescent="0.15">
      <c r="B17" s="200"/>
      <c r="C17" s="171"/>
      <c r="D17" s="172"/>
      <c r="E17" s="182"/>
      <c r="F17" s="180"/>
      <c r="G17" s="175"/>
      <c r="H17" s="176"/>
    </row>
    <row r="18" spans="2:8" ht="18" customHeight="1" x14ac:dyDescent="0.15">
      <c r="B18" s="196"/>
      <c r="C18" s="185" t="s">
        <v>83</v>
      </c>
      <c r="D18" s="186"/>
      <c r="E18" s="182">
        <v>0</v>
      </c>
      <c r="F18" s="180" t="s">
        <v>80</v>
      </c>
      <c r="G18" s="187"/>
      <c r="H18" s="188"/>
    </row>
    <row r="19" spans="2:8" ht="18" customHeight="1" x14ac:dyDescent="0.15">
      <c r="B19" s="200"/>
      <c r="C19" s="171"/>
      <c r="D19" s="172"/>
      <c r="E19" s="182"/>
      <c r="F19" s="180"/>
      <c r="G19" s="175"/>
      <c r="H19" s="176"/>
    </row>
    <row r="20" spans="2:8" ht="18" customHeight="1" x14ac:dyDescent="0.15">
      <c r="B20" s="195" t="s">
        <v>84</v>
      </c>
      <c r="C20" s="185" t="s">
        <v>79</v>
      </c>
      <c r="D20" s="186"/>
      <c r="E20" s="182">
        <v>0</v>
      </c>
      <c r="F20" s="180" t="s">
        <v>80</v>
      </c>
      <c r="G20" s="187"/>
      <c r="H20" s="188"/>
    </row>
    <row r="21" spans="2:8" ht="18" customHeight="1" x14ac:dyDescent="0.15">
      <c r="B21" s="184"/>
      <c r="C21" s="171"/>
      <c r="D21" s="172"/>
      <c r="E21" s="182"/>
      <c r="F21" s="180"/>
      <c r="G21" s="175"/>
      <c r="H21" s="176"/>
    </row>
    <row r="22" spans="2:8" ht="18" customHeight="1" x14ac:dyDescent="0.15">
      <c r="B22" s="196"/>
      <c r="C22" s="185" t="s">
        <v>81</v>
      </c>
      <c r="D22" s="186"/>
      <c r="E22" s="182">
        <v>0</v>
      </c>
      <c r="F22" s="180" t="s">
        <v>80</v>
      </c>
      <c r="G22" s="187"/>
      <c r="H22" s="188"/>
    </row>
    <row r="23" spans="2:8" ht="18" customHeight="1" x14ac:dyDescent="0.15">
      <c r="B23" s="200"/>
      <c r="C23" s="171"/>
      <c r="D23" s="172"/>
      <c r="E23" s="182"/>
      <c r="F23" s="180"/>
      <c r="G23" s="175"/>
      <c r="H23" s="176"/>
    </row>
    <row r="24" spans="2:8" ht="18" customHeight="1" x14ac:dyDescent="0.15">
      <c r="B24" s="196"/>
      <c r="C24" s="185" t="s">
        <v>82</v>
      </c>
      <c r="D24" s="186"/>
      <c r="E24" s="182">
        <v>0</v>
      </c>
      <c r="F24" s="180" t="s">
        <v>80</v>
      </c>
      <c r="G24" s="187"/>
      <c r="H24" s="188"/>
    </row>
    <row r="25" spans="2:8" ht="18" customHeight="1" x14ac:dyDescent="0.15">
      <c r="B25" s="200"/>
      <c r="C25" s="171"/>
      <c r="D25" s="172"/>
      <c r="E25" s="182"/>
      <c r="F25" s="180"/>
      <c r="G25" s="175"/>
      <c r="H25" s="176"/>
    </row>
    <row r="26" spans="2:8" ht="18" customHeight="1" x14ac:dyDescent="0.15">
      <c r="B26" s="196"/>
      <c r="C26" s="185" t="s">
        <v>83</v>
      </c>
      <c r="D26" s="186"/>
      <c r="E26" s="182">
        <v>0</v>
      </c>
      <c r="F26" s="180" t="s">
        <v>80</v>
      </c>
      <c r="G26" s="187"/>
      <c r="H26" s="188"/>
    </row>
    <row r="27" spans="2:8" ht="18" customHeight="1" x14ac:dyDescent="0.15">
      <c r="B27" s="200"/>
      <c r="C27" s="171"/>
      <c r="D27" s="172"/>
      <c r="E27" s="182"/>
      <c r="F27" s="180"/>
      <c r="G27" s="175"/>
      <c r="H27" s="176"/>
    </row>
    <row r="28" spans="2:8" ht="18" customHeight="1" x14ac:dyDescent="0.15">
      <c r="B28" s="195" t="s">
        <v>85</v>
      </c>
      <c r="C28" s="185" t="s">
        <v>86</v>
      </c>
      <c r="D28" s="186"/>
      <c r="E28" s="182">
        <v>0</v>
      </c>
      <c r="F28" s="180" t="s">
        <v>80</v>
      </c>
      <c r="G28" s="187"/>
      <c r="H28" s="188"/>
    </row>
    <row r="29" spans="2:8" ht="18" customHeight="1" x14ac:dyDescent="0.15">
      <c r="B29" s="184"/>
      <c r="C29" s="171"/>
      <c r="D29" s="172"/>
      <c r="E29" s="182"/>
      <c r="F29" s="180"/>
      <c r="G29" s="175"/>
      <c r="H29" s="176"/>
    </row>
    <row r="30" spans="2:8" ht="18" customHeight="1" x14ac:dyDescent="0.15">
      <c r="B30" s="196"/>
      <c r="C30" s="185" t="s">
        <v>87</v>
      </c>
      <c r="D30" s="186"/>
      <c r="E30" s="182">
        <v>0</v>
      </c>
      <c r="F30" s="180" t="s">
        <v>80</v>
      </c>
      <c r="G30" s="187"/>
      <c r="H30" s="188"/>
    </row>
    <row r="31" spans="2:8" ht="18" customHeight="1" x14ac:dyDescent="0.15">
      <c r="B31" s="197"/>
      <c r="C31" s="169"/>
      <c r="D31" s="170"/>
      <c r="E31" s="182"/>
      <c r="F31" s="180"/>
      <c r="G31" s="175"/>
      <c r="H31" s="176"/>
    </row>
    <row r="32" spans="2:8" ht="18" customHeight="1" x14ac:dyDescent="0.15">
      <c r="B32" s="195" t="s">
        <v>88</v>
      </c>
      <c r="C32" s="185" t="s">
        <v>89</v>
      </c>
      <c r="D32" s="186"/>
      <c r="E32" s="193"/>
      <c r="F32" s="180" t="s">
        <v>90</v>
      </c>
      <c r="G32" s="187"/>
      <c r="H32" s="188"/>
    </row>
    <row r="33" spans="2:8" ht="18" customHeight="1" x14ac:dyDescent="0.15">
      <c r="B33" s="184"/>
      <c r="C33" s="171"/>
      <c r="D33" s="172"/>
      <c r="E33" s="193"/>
      <c r="F33" s="180"/>
      <c r="G33" s="175"/>
      <c r="H33" s="176"/>
    </row>
    <row r="34" spans="2:8" ht="18" customHeight="1" x14ac:dyDescent="0.15">
      <c r="B34" s="196"/>
      <c r="C34" s="185" t="s">
        <v>91</v>
      </c>
      <c r="D34" s="186"/>
      <c r="E34" s="193"/>
      <c r="F34" s="180" t="s">
        <v>90</v>
      </c>
      <c r="G34" s="187"/>
      <c r="H34" s="188"/>
    </row>
    <row r="35" spans="2:8" ht="18" customHeight="1" x14ac:dyDescent="0.15">
      <c r="B35" s="198"/>
      <c r="C35" s="189"/>
      <c r="D35" s="190"/>
      <c r="E35" s="194"/>
      <c r="F35" s="199"/>
      <c r="G35" s="191"/>
      <c r="H35" s="192"/>
    </row>
  </sheetData>
  <mergeCells count="80">
    <mergeCell ref="B8:B9"/>
    <mergeCell ref="B10:B11"/>
    <mergeCell ref="B12:B13"/>
    <mergeCell ref="B14:B15"/>
    <mergeCell ref="B16:B17"/>
    <mergeCell ref="B18:B19"/>
    <mergeCell ref="B20:B21"/>
    <mergeCell ref="B22:B23"/>
    <mergeCell ref="B24:B25"/>
    <mergeCell ref="B26:B27"/>
    <mergeCell ref="B28:B29"/>
    <mergeCell ref="B30:B31"/>
    <mergeCell ref="B32:B33"/>
    <mergeCell ref="B34:B35"/>
    <mergeCell ref="F34:F35"/>
    <mergeCell ref="C32:D33"/>
    <mergeCell ref="C28:D29"/>
    <mergeCell ref="G32:H33"/>
    <mergeCell ref="C34:D35"/>
    <mergeCell ref="G34:H35"/>
    <mergeCell ref="E34:E35"/>
    <mergeCell ref="F32:F33"/>
    <mergeCell ref="E32:E33"/>
    <mergeCell ref="G28:H29"/>
    <mergeCell ref="C30:D31"/>
    <mergeCell ref="G30:H31"/>
    <mergeCell ref="C24:D25"/>
    <mergeCell ref="G24:H25"/>
    <mergeCell ref="C26:D27"/>
    <mergeCell ref="G26:H27"/>
    <mergeCell ref="F24:F25"/>
    <mergeCell ref="F26:F27"/>
    <mergeCell ref="F28:F29"/>
    <mergeCell ref="F30:F31"/>
    <mergeCell ref="E24:E25"/>
    <mergeCell ref="E26:E27"/>
    <mergeCell ref="E28:E29"/>
    <mergeCell ref="E30:E31"/>
    <mergeCell ref="C20:D21"/>
    <mergeCell ref="G20:H21"/>
    <mergeCell ref="C22:D23"/>
    <mergeCell ref="G22:H23"/>
    <mergeCell ref="C16:D17"/>
    <mergeCell ref="G16:H17"/>
    <mergeCell ref="C18:D19"/>
    <mergeCell ref="G18:H19"/>
    <mergeCell ref="F16:F17"/>
    <mergeCell ref="F18:F19"/>
    <mergeCell ref="F20:F21"/>
    <mergeCell ref="F22:F23"/>
    <mergeCell ref="E16:E17"/>
    <mergeCell ref="E18:E19"/>
    <mergeCell ref="E20:E21"/>
    <mergeCell ref="E22:E23"/>
    <mergeCell ref="C12:D13"/>
    <mergeCell ref="G12:H13"/>
    <mergeCell ref="C14:D15"/>
    <mergeCell ref="G14:H15"/>
    <mergeCell ref="C8:D9"/>
    <mergeCell ref="G8:H9"/>
    <mergeCell ref="C10:D11"/>
    <mergeCell ref="G10:H11"/>
    <mergeCell ref="F8:F9"/>
    <mergeCell ref="F10:F11"/>
    <mergeCell ref="F12:F13"/>
    <mergeCell ref="F14:F15"/>
    <mergeCell ref="E14:E15"/>
    <mergeCell ref="E8:E9"/>
    <mergeCell ref="E10:E11"/>
    <mergeCell ref="E12:E13"/>
    <mergeCell ref="B2:H3"/>
    <mergeCell ref="B4:D5"/>
    <mergeCell ref="G4:H5"/>
    <mergeCell ref="C6:D7"/>
    <mergeCell ref="G6:H7"/>
    <mergeCell ref="F4:F5"/>
    <mergeCell ref="F6:F7"/>
    <mergeCell ref="E4:E5"/>
    <mergeCell ref="E6:E7"/>
    <mergeCell ref="B6:B7"/>
  </mergeCells>
  <phoneticPr fontId="14"/>
  <printOptions horizontalCentered="1"/>
  <pageMargins left="0.39305555555555599" right="0.39305555555555599" top="0.39305555555555599" bottom="0.39305555555555599" header="0.31458333333333299" footer="0.31458333333333299"/>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8"/>
  <sheetViews>
    <sheetView view="pageBreakPreview" topLeftCell="A10" zoomScaleNormal="100" zoomScaleSheetLayoutView="100" workbookViewId="0">
      <selection activeCell="B5" sqref="B5"/>
    </sheetView>
  </sheetViews>
  <sheetFormatPr defaultColWidth="25.625" defaultRowHeight="18" customHeight="1" x14ac:dyDescent="0.15"/>
  <cols>
    <col min="1" max="1" width="5.625" style="1" customWidth="1"/>
    <col min="2" max="2" width="24.625" style="1" customWidth="1"/>
    <col min="3" max="3" width="20.625" style="1" customWidth="1"/>
    <col min="4" max="4" width="40.625" style="1" customWidth="1"/>
    <col min="5" max="5" width="5.625" style="1" customWidth="1"/>
    <col min="6" max="16384" width="25.625" style="1"/>
  </cols>
  <sheetData>
    <row r="1" spans="1:5" ht="18" customHeight="1" x14ac:dyDescent="0.15">
      <c r="A1" s="1" t="s">
        <v>92</v>
      </c>
      <c r="C1" s="16" t="s">
        <v>93</v>
      </c>
      <c r="D1" s="12" t="str">
        <f>【第１号様式】!C10</f>
        <v>　藤沢遠藤生態系保全の会</v>
      </c>
      <c r="E1" s="11"/>
    </row>
    <row r="2" spans="1:5" ht="18" customHeight="1" x14ac:dyDescent="0.15">
      <c r="C2" s="16"/>
      <c r="D2" s="12"/>
      <c r="E2" s="11"/>
    </row>
    <row r="3" spans="1:5" ht="18" customHeight="1" x14ac:dyDescent="0.15">
      <c r="C3" s="16"/>
      <c r="D3" s="17"/>
      <c r="E3" s="17"/>
    </row>
    <row r="4" spans="1:5" ht="18" customHeight="1" x14ac:dyDescent="0.15">
      <c r="B4" s="99" t="s">
        <v>185</v>
      </c>
      <c r="C4" s="2"/>
      <c r="D4" s="2"/>
      <c r="E4" s="18"/>
    </row>
    <row r="5" spans="1:5" ht="18" customHeight="1" x14ac:dyDescent="0.15">
      <c r="B5" s="2"/>
      <c r="C5" s="2"/>
      <c r="D5" s="2"/>
      <c r="E5" s="18"/>
    </row>
    <row r="6" spans="1:5" ht="18" customHeight="1" x14ac:dyDescent="0.15">
      <c r="B6" s="2"/>
      <c r="C6" s="2"/>
      <c r="D6" s="2"/>
      <c r="E6" s="18"/>
    </row>
    <row r="7" spans="1:5" ht="21" customHeight="1" x14ac:dyDescent="0.15">
      <c r="B7" s="19" t="s">
        <v>94</v>
      </c>
      <c r="D7" s="16" t="s">
        <v>95</v>
      </c>
      <c r="E7" s="16"/>
    </row>
    <row r="8" spans="1:5" s="15" customFormat="1" ht="21" customHeight="1" x14ac:dyDescent="0.15">
      <c r="B8" s="20" t="s">
        <v>96</v>
      </c>
      <c r="C8" s="21" t="s">
        <v>97</v>
      </c>
      <c r="D8" s="22" t="s">
        <v>98</v>
      </c>
      <c r="E8" s="23"/>
    </row>
    <row r="9" spans="1:5" ht="21" customHeight="1" x14ac:dyDescent="0.15">
      <c r="B9" s="24" t="s">
        <v>99</v>
      </c>
      <c r="C9" s="25">
        <v>280000</v>
      </c>
      <c r="D9" s="8"/>
      <c r="E9" s="4"/>
    </row>
    <row r="10" spans="1:5" ht="21" customHeight="1" x14ac:dyDescent="0.15">
      <c r="B10" s="24" t="s">
        <v>100</v>
      </c>
      <c r="C10" s="25">
        <v>28800</v>
      </c>
      <c r="D10" s="8" t="s">
        <v>101</v>
      </c>
      <c r="E10" s="4"/>
    </row>
    <row r="11" spans="1:5" ht="21" customHeight="1" x14ac:dyDescent="0.15">
      <c r="B11" s="26"/>
      <c r="C11" s="27"/>
      <c r="D11" s="28"/>
      <c r="E11" s="4"/>
    </row>
    <row r="12" spans="1:5" ht="21" customHeight="1" x14ac:dyDescent="0.15">
      <c r="B12" s="29"/>
      <c r="C12" s="30">
        <v>308800</v>
      </c>
      <c r="D12" s="31"/>
      <c r="E12" s="4"/>
    </row>
    <row r="13" spans="1:5" ht="21" customHeight="1" x14ac:dyDescent="0.15">
      <c r="B13" s="32"/>
    </row>
    <row r="14" spans="1:5" ht="21" customHeight="1" x14ac:dyDescent="0.15">
      <c r="B14" s="19" t="s">
        <v>102</v>
      </c>
      <c r="D14" s="16" t="s">
        <v>95</v>
      </c>
    </row>
    <row r="15" spans="1:5" s="15" customFormat="1" ht="21" customHeight="1" x14ac:dyDescent="0.15">
      <c r="B15" s="20" t="s">
        <v>96</v>
      </c>
      <c r="C15" s="21" t="s">
        <v>97</v>
      </c>
      <c r="D15" s="22" t="s">
        <v>98</v>
      </c>
      <c r="E15" s="23"/>
    </row>
    <row r="16" spans="1:5" ht="21" customHeight="1" x14ac:dyDescent="0.15">
      <c r="B16" s="33" t="s">
        <v>103</v>
      </c>
      <c r="C16" s="34">
        <v>248000</v>
      </c>
      <c r="D16" s="5" t="s">
        <v>104</v>
      </c>
      <c r="E16" s="4"/>
    </row>
    <row r="17" spans="2:5" ht="21" customHeight="1" x14ac:dyDescent="0.15">
      <c r="B17" s="33"/>
      <c r="C17" s="34"/>
      <c r="D17" s="35" t="s">
        <v>105</v>
      </c>
      <c r="E17" s="4"/>
    </row>
    <row r="18" spans="2:5" ht="21" customHeight="1" x14ac:dyDescent="0.15">
      <c r="B18" s="33"/>
      <c r="C18" s="34"/>
      <c r="D18" s="35"/>
      <c r="E18" s="4"/>
    </row>
    <row r="19" spans="2:5" ht="21" customHeight="1" x14ac:dyDescent="0.15">
      <c r="B19" s="36"/>
      <c r="C19" s="25"/>
      <c r="D19" s="8"/>
      <c r="E19" s="4"/>
    </row>
    <row r="20" spans="2:5" ht="21" customHeight="1" x14ac:dyDescent="0.15">
      <c r="B20" s="33" t="s">
        <v>106</v>
      </c>
      <c r="C20" s="34">
        <f>2200*4</f>
        <v>8800</v>
      </c>
      <c r="D20" s="5" t="s">
        <v>107</v>
      </c>
      <c r="E20" s="4"/>
    </row>
    <row r="21" spans="2:5" ht="21" customHeight="1" x14ac:dyDescent="0.15">
      <c r="B21" s="33"/>
      <c r="C21" s="34"/>
      <c r="D21" s="37"/>
      <c r="E21" s="4"/>
    </row>
    <row r="22" spans="2:5" ht="21" customHeight="1" x14ac:dyDescent="0.15">
      <c r="B22" s="33"/>
      <c r="C22" s="34"/>
      <c r="D22" s="37"/>
      <c r="E22" s="4"/>
    </row>
    <row r="23" spans="2:5" ht="21" customHeight="1" x14ac:dyDescent="0.15">
      <c r="B23" s="38" t="s">
        <v>108</v>
      </c>
      <c r="C23" s="39">
        <v>8400</v>
      </c>
      <c r="D23" s="40" t="s">
        <v>109</v>
      </c>
      <c r="E23" s="41"/>
    </row>
    <row r="24" spans="2:5" ht="21" customHeight="1" x14ac:dyDescent="0.15">
      <c r="B24" s="42"/>
      <c r="C24" s="34">
        <f>40*280</f>
        <v>11200</v>
      </c>
      <c r="D24" s="43" t="s">
        <v>110</v>
      </c>
      <c r="E24" s="4"/>
    </row>
    <row r="25" spans="2:5" ht="21" customHeight="1" x14ac:dyDescent="0.15">
      <c r="B25" s="33"/>
      <c r="C25" s="34">
        <v>2400</v>
      </c>
      <c r="D25" s="44" t="s">
        <v>111</v>
      </c>
      <c r="E25" s="45"/>
    </row>
    <row r="26" spans="2:5" ht="21" customHeight="1" x14ac:dyDescent="0.15">
      <c r="B26" s="33"/>
      <c r="C26" s="34">
        <v>20000</v>
      </c>
      <c r="D26" s="44" t="s">
        <v>112</v>
      </c>
      <c r="E26" s="45"/>
    </row>
    <row r="27" spans="2:5" ht="21" customHeight="1" x14ac:dyDescent="0.15">
      <c r="B27" s="33"/>
      <c r="C27" s="34">
        <v>10000</v>
      </c>
      <c r="D27" s="46" t="s">
        <v>113</v>
      </c>
      <c r="E27" s="4"/>
    </row>
    <row r="28" spans="2:5" ht="21" customHeight="1" x14ac:dyDescent="0.15">
      <c r="B28" s="47"/>
      <c r="C28" s="48"/>
      <c r="D28" s="49"/>
      <c r="E28" s="4"/>
    </row>
    <row r="29" spans="2:5" ht="21" customHeight="1" x14ac:dyDescent="0.15">
      <c r="B29" s="50"/>
      <c r="C29" s="51"/>
      <c r="D29" s="52"/>
      <c r="E29" s="4"/>
    </row>
    <row r="30" spans="2:5" ht="21" customHeight="1" x14ac:dyDescent="0.15">
      <c r="B30" s="53" t="s">
        <v>114</v>
      </c>
      <c r="C30" s="54">
        <f>SUM(C16:C27)</f>
        <v>308800</v>
      </c>
      <c r="D30" s="55"/>
      <c r="E30" s="4"/>
    </row>
    <row r="31" spans="2:5" ht="107.25" customHeight="1" x14ac:dyDescent="0.15">
      <c r="B31" s="98" t="s">
        <v>115</v>
      </c>
      <c r="C31" s="56"/>
      <c r="D31" s="56"/>
    </row>
    <row r="32" spans="2:5" ht="21" customHeight="1" x14ac:dyDescent="0.15">
      <c r="B32" s="57"/>
      <c r="C32" s="57"/>
      <c r="D32" s="57"/>
    </row>
    <row r="33" ht="21" customHeight="1" x14ac:dyDescent="0.15"/>
    <row r="34" ht="21" customHeight="1" x14ac:dyDescent="0.15"/>
    <row r="35" ht="21" customHeight="1" x14ac:dyDescent="0.15"/>
    <row r="36" ht="21" customHeight="1" x14ac:dyDescent="0.15"/>
    <row r="37" ht="21" customHeight="1" x14ac:dyDescent="0.15"/>
    <row r="38" ht="21" customHeight="1" x14ac:dyDescent="0.15"/>
  </sheetData>
  <phoneticPr fontId="14"/>
  <printOptions horizontalCentered="1"/>
  <pageMargins left="0.39305555555555599" right="0.39305555555555599" top="0.39305555555555599" bottom="0.39305555555555599" header="0.31458333333333299" footer="0.31458333333333299"/>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D95"/>
  <sheetViews>
    <sheetView view="pageBreakPreview" topLeftCell="A22" zoomScaleNormal="100" zoomScaleSheetLayoutView="100" workbookViewId="0">
      <selection activeCell="B13" sqref="B13"/>
    </sheetView>
  </sheetViews>
  <sheetFormatPr defaultColWidth="17.625" defaultRowHeight="18" customHeight="1" x14ac:dyDescent="0.15"/>
  <cols>
    <col min="1" max="1" width="20.75" style="1" customWidth="1"/>
    <col min="2" max="2" width="34.625" style="1" customWidth="1"/>
    <col min="3" max="3" width="10.625" style="1" customWidth="1"/>
    <col min="4" max="4" width="25.625" style="1" customWidth="1"/>
    <col min="5" max="16384" width="17.625" style="1"/>
  </cols>
  <sheetData>
    <row r="2" spans="1:4" ht="18" customHeight="1" x14ac:dyDescent="0.15">
      <c r="A2" s="205" t="s">
        <v>116</v>
      </c>
      <c r="B2" s="205"/>
      <c r="C2" s="205"/>
      <c r="D2" s="205"/>
    </row>
    <row r="3" spans="1:4" ht="18" customHeight="1" x14ac:dyDescent="0.15">
      <c r="A3" s="109"/>
      <c r="B3" s="109"/>
      <c r="C3" s="109"/>
      <c r="D3" s="109"/>
    </row>
    <row r="4" spans="1:4" ht="18" customHeight="1" x14ac:dyDescent="0.15">
      <c r="A4" s="251" t="s">
        <v>117</v>
      </c>
      <c r="B4" s="238" t="s">
        <v>118</v>
      </c>
      <c r="C4" s="239"/>
      <c r="D4" s="240"/>
    </row>
    <row r="5" spans="1:4" ht="18" customHeight="1" x14ac:dyDescent="0.15">
      <c r="A5" s="122"/>
      <c r="B5" s="111" t="s">
        <v>32</v>
      </c>
      <c r="C5" s="206"/>
      <c r="D5" s="112"/>
    </row>
    <row r="6" spans="1:4" ht="18" customHeight="1" x14ac:dyDescent="0.15">
      <c r="A6" s="123"/>
      <c r="B6" s="119"/>
      <c r="C6" s="207"/>
      <c r="D6" s="120"/>
    </row>
    <row r="7" spans="1:4" ht="18" customHeight="1" x14ac:dyDescent="0.15">
      <c r="A7" s="224" t="s">
        <v>119</v>
      </c>
      <c r="B7" s="241" t="s">
        <v>120</v>
      </c>
      <c r="C7" s="242"/>
      <c r="D7" s="243"/>
    </row>
    <row r="8" spans="1:4" ht="18" customHeight="1" x14ac:dyDescent="0.15">
      <c r="A8" s="252"/>
      <c r="B8" s="244" t="s">
        <v>121</v>
      </c>
      <c r="C8" s="245"/>
      <c r="D8" s="246"/>
    </row>
    <row r="9" spans="1:4" ht="18" customHeight="1" x14ac:dyDescent="0.15">
      <c r="A9" s="223"/>
      <c r="B9" s="6"/>
      <c r="C9" s="7"/>
      <c r="D9" s="8"/>
    </row>
    <row r="10" spans="1:4" ht="18" customHeight="1" x14ac:dyDescent="0.15">
      <c r="A10" s="122" t="s">
        <v>122</v>
      </c>
      <c r="B10" s="113" t="s">
        <v>123</v>
      </c>
      <c r="C10" s="214"/>
      <c r="D10" s="114"/>
    </row>
    <row r="11" spans="1:4" ht="18" customHeight="1" x14ac:dyDescent="0.15">
      <c r="A11" s="123"/>
      <c r="B11" s="119"/>
      <c r="C11" s="207"/>
      <c r="D11" s="120"/>
    </row>
    <row r="12" spans="1:4" ht="18" customHeight="1" x14ac:dyDescent="0.15">
      <c r="A12" s="224" t="s">
        <v>124</v>
      </c>
      <c r="B12" s="9" t="s">
        <v>125</v>
      </c>
      <c r="C12" s="231" t="s">
        <v>126</v>
      </c>
      <c r="D12" s="233" t="s">
        <v>127</v>
      </c>
    </row>
    <row r="13" spans="1:4" ht="18" customHeight="1" x14ac:dyDescent="0.15">
      <c r="A13" s="252"/>
      <c r="B13" s="97" t="s">
        <v>184</v>
      </c>
      <c r="C13" s="232"/>
      <c r="D13" s="234"/>
    </row>
    <row r="14" spans="1:4" ht="18" customHeight="1" x14ac:dyDescent="0.15">
      <c r="A14" s="252"/>
      <c r="B14" s="111" t="s">
        <v>128</v>
      </c>
      <c r="C14" s="231" t="s">
        <v>126</v>
      </c>
      <c r="D14" s="235" t="s">
        <v>129</v>
      </c>
    </row>
    <row r="15" spans="1:4" ht="18" customHeight="1" x14ac:dyDescent="0.15">
      <c r="A15" s="223"/>
      <c r="B15" s="119"/>
      <c r="C15" s="232"/>
      <c r="D15" s="236"/>
    </row>
    <row r="16" spans="1:4" ht="18" customHeight="1" x14ac:dyDescent="0.15">
      <c r="A16" s="121" t="s">
        <v>130</v>
      </c>
      <c r="B16" s="111" t="s">
        <v>131</v>
      </c>
      <c r="C16" s="206"/>
      <c r="D16" s="112"/>
    </row>
    <row r="17" spans="1:4" ht="18" customHeight="1" x14ac:dyDescent="0.15">
      <c r="A17" s="122"/>
      <c r="B17" s="113"/>
      <c r="C17" s="214"/>
      <c r="D17" s="114"/>
    </row>
    <row r="18" spans="1:4" ht="18" customHeight="1" x14ac:dyDescent="0.15">
      <c r="A18" s="122"/>
      <c r="B18" s="113"/>
      <c r="C18" s="214"/>
      <c r="D18" s="114"/>
    </row>
    <row r="19" spans="1:4" ht="18" customHeight="1" x14ac:dyDescent="0.15">
      <c r="A19" s="122"/>
      <c r="B19" s="113"/>
      <c r="C19" s="214"/>
      <c r="D19" s="114"/>
    </row>
    <row r="20" spans="1:4" ht="18" customHeight="1" x14ac:dyDescent="0.15">
      <c r="A20" s="123"/>
      <c r="B20" s="119"/>
      <c r="C20" s="207"/>
      <c r="D20" s="120"/>
    </row>
    <row r="21" spans="1:4" ht="18" customHeight="1" x14ac:dyDescent="0.15">
      <c r="A21" s="121" t="s">
        <v>132</v>
      </c>
      <c r="B21" s="111" t="s">
        <v>133</v>
      </c>
      <c r="C21" s="206"/>
      <c r="D21" s="112"/>
    </row>
    <row r="22" spans="1:4" ht="18" customHeight="1" x14ac:dyDescent="0.15">
      <c r="A22" s="122"/>
      <c r="B22" s="113"/>
      <c r="C22" s="214"/>
      <c r="D22" s="114"/>
    </row>
    <row r="23" spans="1:4" ht="18" customHeight="1" x14ac:dyDescent="0.15">
      <c r="A23" s="122"/>
      <c r="B23" s="113"/>
      <c r="C23" s="214"/>
      <c r="D23" s="114"/>
    </row>
    <row r="24" spans="1:4" ht="18" customHeight="1" x14ac:dyDescent="0.15">
      <c r="A24" s="122"/>
      <c r="B24" s="113"/>
      <c r="C24" s="214"/>
      <c r="D24" s="114"/>
    </row>
    <row r="25" spans="1:4" ht="18" customHeight="1" x14ac:dyDescent="0.15">
      <c r="A25" s="122"/>
      <c r="B25" s="113"/>
      <c r="C25" s="214"/>
      <c r="D25" s="114"/>
    </row>
    <row r="26" spans="1:4" ht="18" customHeight="1" x14ac:dyDescent="0.15">
      <c r="A26" s="123"/>
      <c r="B26" s="119"/>
      <c r="C26" s="207"/>
      <c r="D26" s="120"/>
    </row>
    <row r="27" spans="1:4" ht="18" customHeight="1" x14ac:dyDescent="0.15">
      <c r="A27" s="247" t="s">
        <v>134</v>
      </c>
      <c r="B27" s="248"/>
      <c r="C27" s="248"/>
      <c r="D27" s="249"/>
    </row>
    <row r="28" spans="1:4" ht="18" customHeight="1" x14ac:dyDescent="0.15">
      <c r="A28" s="224" t="s">
        <v>135</v>
      </c>
      <c r="B28" s="201" t="s">
        <v>136</v>
      </c>
      <c r="C28" s="201"/>
      <c r="D28" s="202"/>
    </row>
    <row r="29" spans="1:4" ht="18" customHeight="1" x14ac:dyDescent="0.15">
      <c r="A29" s="230"/>
      <c r="B29" s="203"/>
      <c r="C29" s="203"/>
      <c r="D29" s="204"/>
    </row>
    <row r="30" spans="1:4" ht="18" customHeight="1" x14ac:dyDescent="0.15">
      <c r="A30" s="10"/>
      <c r="B30" s="11"/>
      <c r="C30" s="11"/>
      <c r="D30" s="11"/>
    </row>
    <row r="31" spans="1:4" ht="18" customHeight="1" x14ac:dyDescent="0.15">
      <c r="A31" s="251" t="s">
        <v>137</v>
      </c>
      <c r="B31" s="255" t="s">
        <v>138</v>
      </c>
      <c r="C31" s="256"/>
      <c r="D31" s="257"/>
    </row>
    <row r="32" spans="1:4" ht="18" customHeight="1" x14ac:dyDescent="0.15">
      <c r="A32" s="122"/>
      <c r="B32" s="258"/>
      <c r="C32" s="259"/>
      <c r="D32" s="260"/>
    </row>
    <row r="33" spans="1:4" ht="18" customHeight="1" x14ac:dyDescent="0.15">
      <c r="A33" s="253"/>
      <c r="B33" s="208" t="s">
        <v>139</v>
      </c>
      <c r="C33" s="209"/>
      <c r="D33" s="210"/>
    </row>
    <row r="34" spans="1:4" ht="18" customHeight="1" x14ac:dyDescent="0.15">
      <c r="A34" s="253"/>
      <c r="B34" s="215"/>
      <c r="C34" s="216"/>
      <c r="D34" s="217"/>
    </row>
    <row r="35" spans="1:4" ht="18" customHeight="1" x14ac:dyDescent="0.15">
      <c r="A35" s="253"/>
      <c r="B35" s="208" t="s">
        <v>140</v>
      </c>
      <c r="C35" s="209"/>
      <c r="D35" s="210"/>
    </row>
    <row r="36" spans="1:4" ht="18" customHeight="1" x14ac:dyDescent="0.15">
      <c r="A36" s="253"/>
      <c r="B36" s="215"/>
      <c r="C36" s="216"/>
      <c r="D36" s="217"/>
    </row>
    <row r="37" spans="1:4" ht="18" customHeight="1" x14ac:dyDescent="0.15">
      <c r="A37" s="253"/>
      <c r="B37" s="208" t="s">
        <v>141</v>
      </c>
      <c r="C37" s="209"/>
      <c r="D37" s="210"/>
    </row>
    <row r="38" spans="1:4" ht="18" customHeight="1" x14ac:dyDescent="0.15">
      <c r="A38" s="254"/>
      <c r="B38" s="211"/>
      <c r="C38" s="212"/>
      <c r="D38" s="213"/>
    </row>
    <row r="50" spans="1:4" ht="18" customHeight="1" x14ac:dyDescent="0.15">
      <c r="A50" s="205" t="s">
        <v>142</v>
      </c>
      <c r="B50" s="205"/>
      <c r="C50" s="205"/>
      <c r="D50" s="205"/>
    </row>
    <row r="51" spans="1:4" ht="18" customHeight="1" x14ac:dyDescent="0.15">
      <c r="A51" s="109"/>
      <c r="B51" s="109"/>
      <c r="C51" s="109"/>
      <c r="D51" s="109"/>
    </row>
    <row r="52" spans="1:4" ht="18" customHeight="1" x14ac:dyDescent="0.15">
      <c r="A52" s="13" t="s">
        <v>143</v>
      </c>
      <c r="B52" s="250" t="s">
        <v>144</v>
      </c>
      <c r="C52" s="250"/>
      <c r="D52" s="14" t="s">
        <v>145</v>
      </c>
    </row>
    <row r="53" spans="1:4" ht="18" customHeight="1" x14ac:dyDescent="0.15">
      <c r="A53" s="222" t="s">
        <v>146</v>
      </c>
      <c r="B53" s="218" t="s">
        <v>147</v>
      </c>
      <c r="C53" s="219"/>
      <c r="D53" s="237"/>
    </row>
    <row r="54" spans="1:4" ht="18" customHeight="1" x14ac:dyDescent="0.15">
      <c r="A54" s="223"/>
      <c r="B54" s="220"/>
      <c r="C54" s="221"/>
      <c r="D54" s="229"/>
    </row>
    <row r="55" spans="1:4" ht="18" customHeight="1" x14ac:dyDescent="0.15">
      <c r="A55" s="224" t="s">
        <v>148</v>
      </c>
      <c r="B55" s="218" t="s">
        <v>149</v>
      </c>
      <c r="C55" s="219"/>
      <c r="D55" s="225"/>
    </row>
    <row r="56" spans="1:4" ht="18" customHeight="1" x14ac:dyDescent="0.15">
      <c r="A56" s="223"/>
      <c r="B56" s="220"/>
      <c r="C56" s="221"/>
      <c r="D56" s="229"/>
    </row>
    <row r="57" spans="1:4" ht="18" customHeight="1" x14ac:dyDescent="0.15">
      <c r="A57" s="224" t="s">
        <v>150</v>
      </c>
      <c r="B57" s="218" t="s">
        <v>149</v>
      </c>
      <c r="C57" s="219"/>
      <c r="D57" s="225"/>
    </row>
    <row r="58" spans="1:4" ht="18" customHeight="1" x14ac:dyDescent="0.15">
      <c r="A58" s="223"/>
      <c r="B58" s="220"/>
      <c r="C58" s="221"/>
      <c r="D58" s="229"/>
    </row>
    <row r="59" spans="1:4" ht="18" customHeight="1" x14ac:dyDescent="0.15">
      <c r="A59" s="224" t="s">
        <v>151</v>
      </c>
      <c r="B59" s="218" t="s">
        <v>152</v>
      </c>
      <c r="C59" s="219"/>
      <c r="D59" s="225"/>
    </row>
    <row r="60" spans="1:4" ht="18" customHeight="1" x14ac:dyDescent="0.15">
      <c r="A60" s="223"/>
      <c r="B60" s="220"/>
      <c r="C60" s="221"/>
      <c r="D60" s="229"/>
    </row>
    <row r="61" spans="1:4" ht="18" customHeight="1" x14ac:dyDescent="0.15">
      <c r="A61" s="224" t="s">
        <v>153</v>
      </c>
      <c r="B61" s="218" t="s">
        <v>154</v>
      </c>
      <c r="C61" s="219"/>
      <c r="D61" s="225"/>
    </row>
    <row r="62" spans="1:4" ht="18" customHeight="1" x14ac:dyDescent="0.15">
      <c r="A62" s="223"/>
      <c r="B62" s="220"/>
      <c r="C62" s="221"/>
      <c r="D62" s="229"/>
    </row>
    <row r="63" spans="1:4" ht="18" customHeight="1" x14ac:dyDescent="0.15">
      <c r="A63" s="224" t="s">
        <v>155</v>
      </c>
      <c r="B63" s="218" t="s">
        <v>156</v>
      </c>
      <c r="C63" s="219"/>
      <c r="D63" s="225"/>
    </row>
    <row r="64" spans="1:4" ht="18" customHeight="1" x14ac:dyDescent="0.15">
      <c r="A64" s="223"/>
      <c r="B64" s="220"/>
      <c r="C64" s="221"/>
      <c r="D64" s="229"/>
    </row>
    <row r="65" spans="1:4" ht="18" customHeight="1" x14ac:dyDescent="0.15">
      <c r="A65" s="224" t="s">
        <v>157</v>
      </c>
      <c r="B65" s="218" t="s">
        <v>158</v>
      </c>
      <c r="C65" s="219"/>
      <c r="D65" s="225"/>
    </row>
    <row r="66" spans="1:4" ht="18" customHeight="1" x14ac:dyDescent="0.15">
      <c r="A66" s="223"/>
      <c r="B66" s="220"/>
      <c r="C66" s="221"/>
      <c r="D66" s="229"/>
    </row>
    <row r="67" spans="1:4" ht="18" customHeight="1" x14ac:dyDescent="0.15">
      <c r="A67" s="224" t="s">
        <v>159</v>
      </c>
      <c r="B67" s="218" t="s">
        <v>160</v>
      </c>
      <c r="C67" s="219"/>
      <c r="D67" s="225"/>
    </row>
    <row r="68" spans="1:4" ht="18" customHeight="1" x14ac:dyDescent="0.15">
      <c r="A68" s="223"/>
      <c r="B68" s="220"/>
      <c r="C68" s="221"/>
      <c r="D68" s="229"/>
    </row>
    <row r="69" spans="1:4" ht="18" customHeight="1" x14ac:dyDescent="0.15">
      <c r="A69" s="224" t="s">
        <v>161</v>
      </c>
      <c r="B69" s="218" t="s">
        <v>162</v>
      </c>
      <c r="C69" s="219"/>
      <c r="D69" s="225"/>
    </row>
    <row r="70" spans="1:4" ht="18" customHeight="1" x14ac:dyDescent="0.15">
      <c r="A70" s="223"/>
      <c r="B70" s="220"/>
      <c r="C70" s="221"/>
      <c r="D70" s="229"/>
    </row>
    <row r="71" spans="1:4" ht="18" customHeight="1" x14ac:dyDescent="0.15">
      <c r="A71" s="224" t="s">
        <v>163</v>
      </c>
      <c r="B71" s="218" t="s">
        <v>162</v>
      </c>
      <c r="C71" s="219"/>
      <c r="D71" s="225"/>
    </row>
    <row r="72" spans="1:4" ht="18" customHeight="1" x14ac:dyDescent="0.15">
      <c r="A72" s="223"/>
      <c r="B72" s="220"/>
      <c r="C72" s="221"/>
      <c r="D72" s="229"/>
    </row>
    <row r="73" spans="1:4" ht="18" customHeight="1" x14ac:dyDescent="0.15">
      <c r="A73" s="224" t="s">
        <v>164</v>
      </c>
      <c r="B73" s="218" t="s">
        <v>152</v>
      </c>
      <c r="C73" s="219"/>
      <c r="D73" s="225"/>
    </row>
    <row r="74" spans="1:4" ht="18" customHeight="1" x14ac:dyDescent="0.15">
      <c r="A74" s="223"/>
      <c r="B74" s="220"/>
      <c r="C74" s="221"/>
      <c r="D74" s="229"/>
    </row>
    <row r="75" spans="1:4" ht="18" customHeight="1" x14ac:dyDescent="0.15">
      <c r="A75" s="224" t="s">
        <v>165</v>
      </c>
      <c r="B75" s="218" t="s">
        <v>166</v>
      </c>
      <c r="C75" s="219"/>
      <c r="D75" s="225"/>
    </row>
    <row r="76" spans="1:4" ht="18" customHeight="1" x14ac:dyDescent="0.15">
      <c r="A76" s="223"/>
      <c r="B76" s="220"/>
      <c r="C76" s="221"/>
      <c r="D76" s="229"/>
    </row>
    <row r="77" spans="1:4" ht="18" customHeight="1" x14ac:dyDescent="0.15">
      <c r="A77" s="224" t="s">
        <v>167</v>
      </c>
      <c r="B77" s="218" t="s">
        <v>166</v>
      </c>
      <c r="C77" s="219"/>
      <c r="D77" s="225"/>
    </row>
    <row r="78" spans="1:4" ht="18" customHeight="1" x14ac:dyDescent="0.15">
      <c r="A78" s="223"/>
      <c r="B78" s="220"/>
      <c r="C78" s="221"/>
      <c r="D78" s="229"/>
    </row>
    <row r="79" spans="1:4" ht="18" customHeight="1" x14ac:dyDescent="0.15">
      <c r="A79" s="224" t="s">
        <v>168</v>
      </c>
      <c r="B79" s="218" t="s">
        <v>169</v>
      </c>
      <c r="C79" s="219"/>
      <c r="D79" s="225"/>
    </row>
    <row r="80" spans="1:4" ht="18" customHeight="1" x14ac:dyDescent="0.15">
      <c r="A80" s="223"/>
      <c r="B80" s="220"/>
      <c r="C80" s="221"/>
      <c r="D80" s="229"/>
    </row>
    <row r="81" spans="1:4" ht="18" customHeight="1" x14ac:dyDescent="0.15">
      <c r="A81" s="224" t="s">
        <v>170</v>
      </c>
      <c r="B81" s="218" t="s">
        <v>162</v>
      </c>
      <c r="C81" s="219"/>
      <c r="D81" s="225"/>
    </row>
    <row r="82" spans="1:4" ht="18" customHeight="1" x14ac:dyDescent="0.15">
      <c r="A82" s="223"/>
      <c r="B82" s="220"/>
      <c r="C82" s="221"/>
      <c r="D82" s="229"/>
    </row>
    <row r="83" spans="1:4" ht="18" customHeight="1" x14ac:dyDescent="0.15">
      <c r="A83" s="224" t="s">
        <v>171</v>
      </c>
      <c r="B83" s="218" t="s">
        <v>172</v>
      </c>
      <c r="C83" s="219"/>
      <c r="D83" s="225"/>
    </row>
    <row r="84" spans="1:4" ht="18" customHeight="1" x14ac:dyDescent="0.15">
      <c r="A84" s="223"/>
      <c r="B84" s="220"/>
      <c r="C84" s="221"/>
      <c r="D84" s="229"/>
    </row>
    <row r="85" spans="1:4" ht="18" customHeight="1" x14ac:dyDescent="0.15">
      <c r="A85" s="224"/>
      <c r="B85" s="218"/>
      <c r="C85" s="219"/>
      <c r="D85" s="225"/>
    </row>
    <row r="86" spans="1:4" ht="18" customHeight="1" x14ac:dyDescent="0.15">
      <c r="A86" s="223"/>
      <c r="B86" s="220"/>
      <c r="C86" s="221"/>
      <c r="D86" s="229"/>
    </row>
    <row r="87" spans="1:4" ht="18" customHeight="1" x14ac:dyDescent="0.15">
      <c r="A87" s="224"/>
      <c r="B87" s="218"/>
      <c r="C87" s="219"/>
      <c r="D87" s="225"/>
    </row>
    <row r="88" spans="1:4" ht="18" customHeight="1" x14ac:dyDescent="0.15">
      <c r="A88" s="223"/>
      <c r="B88" s="220"/>
      <c r="C88" s="221"/>
      <c r="D88" s="229"/>
    </row>
    <row r="89" spans="1:4" ht="18" customHeight="1" x14ac:dyDescent="0.15">
      <c r="A89" s="224"/>
      <c r="B89" s="218"/>
      <c r="C89" s="219"/>
      <c r="D89" s="225"/>
    </row>
    <row r="90" spans="1:4" ht="18" customHeight="1" x14ac:dyDescent="0.15">
      <c r="A90" s="223"/>
      <c r="B90" s="220"/>
      <c r="C90" s="221"/>
      <c r="D90" s="229"/>
    </row>
    <row r="91" spans="1:4" ht="14.25" x14ac:dyDescent="0.15">
      <c r="A91" s="224"/>
      <c r="B91" s="218"/>
      <c r="C91" s="219"/>
      <c r="D91" s="225"/>
    </row>
    <row r="92" spans="1:4" ht="18" customHeight="1" x14ac:dyDescent="0.15">
      <c r="A92" s="223"/>
      <c r="B92" s="220"/>
      <c r="C92" s="221"/>
      <c r="D92" s="229"/>
    </row>
    <row r="93" spans="1:4" ht="18" customHeight="1" x14ac:dyDescent="0.15">
      <c r="A93" s="224"/>
      <c r="B93" s="218"/>
      <c r="C93" s="219"/>
      <c r="D93" s="225"/>
    </row>
    <row r="94" spans="1:4" ht="18" customHeight="1" x14ac:dyDescent="0.15">
      <c r="A94" s="230"/>
      <c r="B94" s="227"/>
      <c r="C94" s="228"/>
      <c r="D94" s="226"/>
    </row>
    <row r="95" spans="1:4" ht="18" customHeight="1" x14ac:dyDescent="0.15">
      <c r="A95" s="1" t="s">
        <v>173</v>
      </c>
    </row>
  </sheetData>
  <mergeCells count="92">
    <mergeCell ref="A61:A62"/>
    <mergeCell ref="B4:D4"/>
    <mergeCell ref="B7:D7"/>
    <mergeCell ref="B8:D8"/>
    <mergeCell ref="A27:D27"/>
    <mergeCell ref="B52:C52"/>
    <mergeCell ref="A4:A6"/>
    <mergeCell ref="A7:A9"/>
    <mergeCell ref="A10:A11"/>
    <mergeCell ref="A12:A15"/>
    <mergeCell ref="A16:A20"/>
    <mergeCell ref="A21:A26"/>
    <mergeCell ref="A28:A29"/>
    <mergeCell ref="A31:A38"/>
    <mergeCell ref="B31:D32"/>
    <mergeCell ref="B33:D34"/>
    <mergeCell ref="A63:A64"/>
    <mergeCell ref="A65:A66"/>
    <mergeCell ref="A67:A68"/>
    <mergeCell ref="A69:A70"/>
    <mergeCell ref="A71:A72"/>
    <mergeCell ref="A73:A74"/>
    <mergeCell ref="A75:A76"/>
    <mergeCell ref="A77:A78"/>
    <mergeCell ref="A79:A80"/>
    <mergeCell ref="A81:A82"/>
    <mergeCell ref="A83:A84"/>
    <mergeCell ref="A85:A86"/>
    <mergeCell ref="A87:A88"/>
    <mergeCell ref="A89:A90"/>
    <mergeCell ref="A91:A92"/>
    <mergeCell ref="A93:A94"/>
    <mergeCell ref="B14:B15"/>
    <mergeCell ref="C12:C13"/>
    <mergeCell ref="C14:C15"/>
    <mergeCell ref="D12:D13"/>
    <mergeCell ref="D14:D15"/>
    <mergeCell ref="D53:D54"/>
    <mergeCell ref="D55:D56"/>
    <mergeCell ref="D57:D58"/>
    <mergeCell ref="D59:D60"/>
    <mergeCell ref="D61:D62"/>
    <mergeCell ref="D63:D64"/>
    <mergeCell ref="D65:D66"/>
    <mergeCell ref="D67:D68"/>
    <mergeCell ref="D69:D70"/>
    <mergeCell ref="D71:D72"/>
    <mergeCell ref="D73:D74"/>
    <mergeCell ref="D75:D76"/>
    <mergeCell ref="D77:D78"/>
    <mergeCell ref="D79:D80"/>
    <mergeCell ref="D81:D82"/>
    <mergeCell ref="D83:D84"/>
    <mergeCell ref="D85:D86"/>
    <mergeCell ref="D87:D88"/>
    <mergeCell ref="D89:D90"/>
    <mergeCell ref="D91:D92"/>
    <mergeCell ref="D93:D94"/>
    <mergeCell ref="B93:C94"/>
    <mergeCell ref="B89:C90"/>
    <mergeCell ref="B91:C92"/>
    <mergeCell ref="B85:C86"/>
    <mergeCell ref="B87:C88"/>
    <mergeCell ref="B81:C82"/>
    <mergeCell ref="B83:C84"/>
    <mergeCell ref="B77:C78"/>
    <mergeCell ref="B79:C80"/>
    <mergeCell ref="B73:C74"/>
    <mergeCell ref="B75:C76"/>
    <mergeCell ref="B69:C70"/>
    <mergeCell ref="B71:C72"/>
    <mergeCell ref="B65:C66"/>
    <mergeCell ref="B67:C68"/>
    <mergeCell ref="B61:C62"/>
    <mergeCell ref="B63:C64"/>
    <mergeCell ref="B57:C58"/>
    <mergeCell ref="B59:C60"/>
    <mergeCell ref="B53:C54"/>
    <mergeCell ref="B55:C56"/>
    <mergeCell ref="A50:D51"/>
    <mergeCell ref="A53:A54"/>
    <mergeCell ref="A55:A56"/>
    <mergeCell ref="A57:A58"/>
    <mergeCell ref="A59:A60"/>
    <mergeCell ref="B28:D29"/>
    <mergeCell ref="A2:D3"/>
    <mergeCell ref="B5:D6"/>
    <mergeCell ref="B37:D38"/>
    <mergeCell ref="B10:D11"/>
    <mergeCell ref="B16:D20"/>
    <mergeCell ref="B21:D26"/>
    <mergeCell ref="B35:D36"/>
  </mergeCells>
  <phoneticPr fontId="14"/>
  <printOptions horizontalCentered="1"/>
  <pageMargins left="0.39305555555555599" right="0.39305555555555599" top="0.39305555555555599" bottom="0.39305555555555599" header="0.31458333333333299" footer="0.31458333333333299"/>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交付申請書【３号様式】</vt:lpstr>
      <vt:lpstr>【第１号様式】</vt:lpstr>
      <vt:lpstr>別紙（平面図）</vt:lpstr>
      <vt:lpstr>活動内容(予定)</vt:lpstr>
      <vt:lpstr>【第２号様式】</vt:lpstr>
      <vt:lpstr>団体概要書</vt:lpstr>
      <vt:lpstr>【第１号様式】!Print_Area</vt:lpstr>
      <vt:lpstr>【第２号様式】!Print_Area</vt:lpstr>
      <vt:lpstr>'活動内容(予定)'!Print_Area</vt:lpstr>
      <vt:lpstr>交付申請書【３号様式】!Print_Area</vt:lpstr>
      <vt:lpstr>団体概要書!Print_Area</vt:lpstr>
    </vt:vector>
  </TitlesOfParts>
  <Company>藤沢市役所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170100</dc:creator>
  <cp:lastModifiedBy>kames</cp:lastModifiedBy>
  <cp:lastPrinted>2021-05-11T01:51:30Z</cp:lastPrinted>
  <dcterms:created xsi:type="dcterms:W3CDTF">2005-09-16T02:11:00Z</dcterms:created>
  <dcterms:modified xsi:type="dcterms:W3CDTF">2021-06-17T00:52:32Z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