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C:\Users\mori\Desktop\"/>
    </mc:Choice>
  </mc:AlternateContent>
  <xr:revisionPtr revIDLastSave="0" documentId="13_ncr:1_{F0212253-CD1E-4132-B80A-BD729B2B612C}" xr6:coauthVersionLast="47" xr6:coauthVersionMax="47" xr10:uidLastSave="{00000000-0000-0000-0000-000000000000}"/>
  <bookViews>
    <workbookView xWindow="-108" yWindow="-108" windowWidth="23256" windowHeight="12576" tabRatio="741" activeTab="1" xr2:uid="{00000000-000D-0000-FFFF-FFFF00000000}"/>
  </bookViews>
  <sheets>
    <sheet name="(完了・部分第一回)" sheetId="5" r:id="rId1"/>
    <sheet name="(部分第二回以降)" sheetId="11" r:id="rId2"/>
  </sheets>
  <definedNames>
    <definedName name="_Hlk60082186" localSheetId="1">'(部分第二回以降)'!$B$48</definedName>
    <definedName name="_xlnm.Print_Area" localSheetId="0">'(完了・部分第一回)'!$B$2:$I$39</definedName>
    <definedName name="_xlnm.Print_Area" localSheetId="1">'(部分第二回以降)'!$B$2:$I$58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6" i="11" l="1"/>
  <c r="H36" i="5"/>
  <c r="H31" i="5"/>
  <c r="H26" i="5"/>
  <c r="H23" i="5"/>
  <c r="H21" i="5"/>
  <c r="H17" i="5"/>
</calcChain>
</file>

<file path=xl/sharedStrings.xml><?xml version="1.0" encoding="utf-8"?>
<sst xmlns="http://schemas.openxmlformats.org/spreadsheetml/2006/main" count="126" uniqueCount="63">
  <si>
    <t>完了
部分完了</t>
    <rPh sb="0" eb="2">
      <t>カンリョウ</t>
    </rPh>
    <rPh sb="3" eb="5">
      <t>ブブン</t>
    </rPh>
    <rPh sb="5" eb="7">
      <t>カンリョウ</t>
    </rPh>
    <phoneticPr fontId="2"/>
  </si>
  <si>
    <t>団体名</t>
    <rPh sb="0" eb="2">
      <t>ダンタイ</t>
    </rPh>
    <rPh sb="2" eb="3">
      <t>メイ</t>
    </rPh>
    <phoneticPr fontId="2"/>
  </si>
  <si>
    <t>作業内容</t>
    <rPh sb="0" eb="2">
      <t>サギョウ</t>
    </rPh>
    <rPh sb="2" eb="4">
      <t>ナイヨウ</t>
    </rPh>
    <phoneticPr fontId="2"/>
  </si>
  <si>
    <t>作業日</t>
    <rPh sb="0" eb="2">
      <t>サギョウ</t>
    </rPh>
    <rPh sb="2" eb="3">
      <t>ビ</t>
    </rPh>
    <phoneticPr fontId="2"/>
  </si>
  <si>
    <t>作業実績</t>
    <rPh sb="0" eb="2">
      <t>サギョウ</t>
    </rPh>
    <rPh sb="2" eb="4">
      <t>ジッセキ</t>
    </rPh>
    <phoneticPr fontId="2"/>
  </si>
  <si>
    <t>樹木伐採</t>
    <rPh sb="0" eb="2">
      <t>ジュモク</t>
    </rPh>
    <rPh sb="2" eb="4">
      <t>バッサイ</t>
    </rPh>
    <phoneticPr fontId="2"/>
  </si>
  <si>
    <t>①＋②</t>
    <phoneticPr fontId="2"/>
  </si>
  <si>
    <t>③</t>
    <phoneticPr fontId="2"/>
  </si>
  <si>
    <t>⑦</t>
    <phoneticPr fontId="2"/>
  </si>
  <si>
    <t>作業エリア</t>
    <rPh sb="0" eb="2">
      <t>サギョウ</t>
    </rPh>
    <phoneticPr fontId="2"/>
  </si>
  <si>
    <t>草刈り（林床）</t>
    <rPh sb="0" eb="2">
      <t>クサカ</t>
    </rPh>
    <rPh sb="4" eb="6">
      <t>リンショウ</t>
    </rPh>
    <phoneticPr fontId="2"/>
  </si>
  <si>
    <t>竹の伐採</t>
    <rPh sb="0" eb="1">
      <t>タケ</t>
    </rPh>
    <rPh sb="2" eb="4">
      <t>バッサイ</t>
    </rPh>
    <phoneticPr fontId="2"/>
  </si>
  <si>
    <t>草刈作業</t>
    <rPh sb="0" eb="2">
      <t>クサカ</t>
    </rPh>
    <rPh sb="2" eb="4">
      <t>サギョウ</t>
    </rPh>
    <phoneticPr fontId="2"/>
  </si>
  <si>
    <t>道路草刈作業</t>
    <rPh sb="0" eb="2">
      <t>ドウロ</t>
    </rPh>
    <rPh sb="2" eb="4">
      <t>クサカリ</t>
    </rPh>
    <rPh sb="4" eb="6">
      <t>サギョウ</t>
    </rPh>
    <phoneticPr fontId="2"/>
  </si>
  <si>
    <t>本</t>
    <rPh sb="0" eb="1">
      <t>ホン</t>
    </rPh>
    <phoneticPr fontId="2"/>
  </si>
  <si>
    <t>㎡</t>
    <phoneticPr fontId="2"/>
  </si>
  <si>
    <t>合計</t>
    <rPh sb="0" eb="2">
      <t>ゴウケイ</t>
    </rPh>
    <phoneticPr fontId="2"/>
  </si>
  <si>
    <t>⑤＋⑥</t>
    <phoneticPr fontId="2"/>
  </si>
  <si>
    <t>作業数量</t>
    <rPh sb="0" eb="2">
      <t>サギョウ</t>
    </rPh>
    <rPh sb="2" eb="3">
      <t>カズ</t>
    </rPh>
    <rPh sb="3" eb="4">
      <t>リョウ</t>
    </rPh>
    <phoneticPr fontId="2"/>
  </si>
  <si>
    <t>に現地調査を行い、検査したもの。</t>
    <rPh sb="6" eb="7">
      <t>オコナ</t>
    </rPh>
    <phoneticPr fontId="2"/>
  </si>
  <si>
    <r>
      <t>報告書　　作業一覧表　（　第</t>
    </r>
    <r>
      <rPr>
        <b/>
        <sz val="14"/>
        <color rgb="FFFF0000"/>
        <rFont val="ＭＳ Ｐゴシック"/>
        <family val="3"/>
        <charset val="128"/>
        <scheme val="minor"/>
      </rPr>
      <t>一</t>
    </r>
    <r>
      <rPr>
        <b/>
        <sz val="14"/>
        <color theme="1"/>
        <rFont val="ＭＳ Ｐゴシック"/>
        <family val="3"/>
        <charset val="128"/>
        <scheme val="minor"/>
      </rPr>
      <t>回　）</t>
    </r>
    <rPh sb="0" eb="3">
      <t>ホウコクショ</t>
    </rPh>
    <rPh sb="5" eb="7">
      <t>サギョウ</t>
    </rPh>
    <rPh sb="7" eb="10">
      <t>イチランヒョウ</t>
    </rPh>
    <phoneticPr fontId="2"/>
  </si>
  <si>
    <r>
      <t>上記の作業について、</t>
    </r>
    <r>
      <rPr>
        <u/>
        <sz val="12"/>
        <color theme="1"/>
        <rFont val="ＭＳ Ｐゴシック"/>
        <family val="3"/>
        <charset val="128"/>
        <scheme val="minor"/>
      </rPr>
      <t/>
    </r>
    <rPh sb="0" eb="2">
      <t>ジョウキ</t>
    </rPh>
    <rPh sb="3" eb="5">
      <t>サギョウ</t>
    </rPh>
    <phoneticPr fontId="2"/>
  </si>
  <si>
    <t>〇年〇月〇日</t>
    <rPh sb="1" eb="2">
      <t>ネン</t>
    </rPh>
    <rPh sb="3" eb="4">
      <t>ツキ</t>
    </rPh>
    <rPh sb="5" eb="6">
      <t>ヒ</t>
    </rPh>
    <phoneticPr fontId="2"/>
  </si>
  <si>
    <t>〇</t>
    <phoneticPr fontId="2"/>
  </si>
  <si>
    <r>
      <t>令和元年度</t>
    </r>
    <r>
      <rPr>
        <b/>
        <sz val="16"/>
        <color theme="1"/>
        <rFont val="ＭＳ Ｐゴシック"/>
        <family val="3"/>
        <charset val="128"/>
        <scheme val="minor"/>
      </rPr>
      <t>　藤沢市公益的市民活動交付金</t>
    </r>
    <rPh sb="0" eb="2">
      <t>レイワ</t>
    </rPh>
    <rPh sb="2" eb="4">
      <t>ガンネン</t>
    </rPh>
    <rPh sb="4" eb="5">
      <t>ド</t>
    </rPh>
    <rPh sb="6" eb="9">
      <t>フジサワシ</t>
    </rPh>
    <rPh sb="9" eb="12">
      <t>コウエキテキ</t>
    </rPh>
    <rPh sb="12" eb="14">
      <t>シミン</t>
    </rPh>
    <rPh sb="14" eb="16">
      <t>カツドウ</t>
    </rPh>
    <rPh sb="16" eb="19">
      <t>コウフキン</t>
    </rPh>
    <phoneticPr fontId="2"/>
  </si>
  <si>
    <t>幹周〇cm以下</t>
    <rPh sb="0" eb="1">
      <t>ミキ</t>
    </rPh>
    <rPh sb="1" eb="2">
      <t>シュウ</t>
    </rPh>
    <rPh sb="5" eb="7">
      <t>イカ</t>
    </rPh>
    <phoneticPr fontId="2"/>
  </si>
  <si>
    <t>幹周〇cm以上</t>
    <rPh sb="0" eb="1">
      <t>ミキ</t>
    </rPh>
    <rPh sb="1" eb="2">
      <t>シュウ</t>
    </rPh>
    <rPh sb="5" eb="7">
      <t>イジョウ</t>
    </rPh>
    <phoneticPr fontId="2"/>
  </si>
  <si>
    <t>報告書　　作業一覧表　</t>
    <rPh sb="0" eb="3">
      <t>ホウコクショ</t>
    </rPh>
    <rPh sb="5" eb="7">
      <t>サギョウ</t>
    </rPh>
    <rPh sb="7" eb="10">
      <t>イチランヒョウ</t>
    </rPh>
    <phoneticPr fontId="2"/>
  </si>
  <si>
    <t>完了</t>
    <rPh sb="0" eb="2">
      <t>カンリョウ</t>
    </rPh>
    <phoneticPr fontId="2"/>
  </si>
  <si>
    <t>藤沢遠藤生態系保全の会</t>
    <rPh sb="0" eb="2">
      <t>フジサワ</t>
    </rPh>
    <rPh sb="2" eb="4">
      <t>エンドウ</t>
    </rPh>
    <rPh sb="4" eb="7">
      <t>セイタイケイ</t>
    </rPh>
    <rPh sb="7" eb="9">
      <t>ホゼン</t>
    </rPh>
    <rPh sb="10" eb="11">
      <t>カイ</t>
    </rPh>
    <phoneticPr fontId="2"/>
  </si>
  <si>
    <t>㎡</t>
    <phoneticPr fontId="2"/>
  </si>
  <si>
    <t>累計作業量</t>
    <rPh sb="0" eb="2">
      <t>ルイケイ</t>
    </rPh>
    <rPh sb="2" eb="4">
      <t>サギョウ</t>
    </rPh>
    <rPh sb="4" eb="5">
      <t>リョウ</t>
    </rPh>
    <phoneticPr fontId="2"/>
  </si>
  <si>
    <t>１回目</t>
    <rPh sb="1" eb="3">
      <t>カイメ</t>
    </rPh>
    <phoneticPr fontId="2"/>
  </si>
  <si>
    <t>２回目</t>
    <rPh sb="1" eb="3">
      <t>カイメ</t>
    </rPh>
    <phoneticPr fontId="2"/>
  </si>
  <si>
    <t>湿地保全、改善作業</t>
    <rPh sb="0" eb="2">
      <t>シッチ</t>
    </rPh>
    <rPh sb="2" eb="4">
      <t>ホゼン</t>
    </rPh>
    <rPh sb="5" eb="7">
      <t>カイゼン</t>
    </rPh>
    <rPh sb="7" eb="9">
      <t>サギョウ</t>
    </rPh>
    <phoneticPr fontId="2"/>
  </si>
  <si>
    <t>作業エリアは添付参照</t>
    <rPh sb="0" eb="2">
      <t>サギョウ</t>
    </rPh>
    <rPh sb="6" eb="8">
      <t>テンプ</t>
    </rPh>
    <rPh sb="8" eb="10">
      <t>サンショウ</t>
    </rPh>
    <phoneticPr fontId="2"/>
  </si>
  <si>
    <t>谷内横断道路草刈り作業</t>
    <rPh sb="0" eb="2">
      <t>ヤチ</t>
    </rPh>
    <rPh sb="2" eb="3">
      <t>ヨコ</t>
    </rPh>
    <rPh sb="3" eb="4">
      <t>ダン</t>
    </rPh>
    <rPh sb="4" eb="6">
      <t>ドウロ</t>
    </rPh>
    <rPh sb="6" eb="8">
      <t>クサカリ</t>
    </rPh>
    <rPh sb="9" eb="11">
      <t>サギョウ</t>
    </rPh>
    <phoneticPr fontId="2"/>
  </si>
  <si>
    <t>合計</t>
    <rPh sb="0" eb="2">
      <t>ゴウケイ</t>
    </rPh>
    <phoneticPr fontId="2"/>
  </si>
  <si>
    <t>・外来種抜き取り</t>
    <rPh sb="1" eb="4">
      <t>ガイライシュ</t>
    </rPh>
    <rPh sb="4" eb="5">
      <t>ヌ</t>
    </rPh>
    <rPh sb="6" eb="7">
      <t>ト</t>
    </rPh>
    <phoneticPr fontId="2"/>
  </si>
  <si>
    <t>・繁茂した在来種の抑制管理</t>
    <rPh sb="1" eb="3">
      <t>ハンモ</t>
    </rPh>
    <rPh sb="5" eb="8">
      <t>ザイライシュ</t>
    </rPh>
    <rPh sb="9" eb="11">
      <t>ヨクセイ</t>
    </rPh>
    <rPh sb="11" eb="13">
      <t>カンリ</t>
    </rPh>
    <phoneticPr fontId="2"/>
  </si>
  <si>
    <t>区画を決めた谷戸内でのヨシの刈り取り</t>
    <rPh sb="6" eb="8">
      <t>ヤト</t>
    </rPh>
    <rPh sb="8" eb="9">
      <t>ナイ</t>
    </rPh>
    <rPh sb="14" eb="15">
      <t>カ</t>
    </rPh>
    <rPh sb="16" eb="17">
      <t>ト</t>
    </rPh>
    <phoneticPr fontId="2"/>
  </si>
  <si>
    <t>　谷戸内湿地の保全管理作業を７年間継続した結果、湿地の湿潤化が進み、湿地性生物の増加・回復が確認されている。</t>
  </si>
  <si>
    <t>①ヒメシダの増加：横断道北側の増加はもとより、　横断道南側でも増加傾向となっている。</t>
  </si>
  <si>
    <t>②ヒメミズワラビの増加：横断道北西側の創出池で2013年以降確認されるようになったが、2020年には横断道北東側の創出池でも生育が確認された。</t>
  </si>
  <si>
    <t>③オニスゲの増加：もともと横断道のすぐ北側や横断道南側で生育が確認されていたが、2020年は横断道のより北側での生育が新たに確認された。</t>
  </si>
  <si>
    <t>④アズマヒキガエルの記録：2016年、2019年に引き続いて幼生(オタマジャクシ)が確認された。湿地内の止水が安定的に見られるようになったためと判断される。</t>
  </si>
  <si>
    <t>⑤ハラビロトンボの記録：2017年以降、湿地性のハラビロトンボが４年連続で確認された。2020年は羽化直後の個体や羽化殻もまとまって記録され、成虫の確認頭数は過去最多となった。</t>
  </si>
  <si>
    <t>保全管理作業の成果</t>
    <phoneticPr fontId="2"/>
  </si>
  <si>
    <t>谷戸内生態系管理草刈り作業</t>
    <rPh sb="0" eb="2">
      <t>ヤト</t>
    </rPh>
    <rPh sb="2" eb="3">
      <t>ナイ</t>
    </rPh>
    <rPh sb="3" eb="6">
      <t>セイタイケイ</t>
    </rPh>
    <rPh sb="6" eb="8">
      <t>カンリ</t>
    </rPh>
    <rPh sb="8" eb="10">
      <t>クサカ</t>
    </rPh>
    <rPh sb="11" eb="13">
      <t>サギョウ</t>
    </rPh>
    <phoneticPr fontId="2"/>
  </si>
  <si>
    <t>令和3年度　藤沢市公益的市民活動交付金</t>
    <rPh sb="0" eb="2">
      <t>レイワ</t>
    </rPh>
    <rPh sb="3" eb="5">
      <t>ネンド</t>
    </rPh>
    <rPh sb="4" eb="5">
      <t>ド</t>
    </rPh>
    <rPh sb="6" eb="9">
      <t>フジサワシ</t>
    </rPh>
    <rPh sb="9" eb="12">
      <t>コウエキテキ</t>
    </rPh>
    <rPh sb="12" eb="14">
      <t>シミン</t>
    </rPh>
    <rPh sb="14" eb="16">
      <t>カツドウ</t>
    </rPh>
    <rPh sb="16" eb="19">
      <t>コウフキン</t>
    </rPh>
    <phoneticPr fontId="2"/>
  </si>
  <si>
    <t>⑥</t>
    <phoneticPr fontId="2"/>
  </si>
  <si>
    <t>①2021年11月16日、24日</t>
    <rPh sb="5" eb="6">
      <t>ネン</t>
    </rPh>
    <rPh sb="8" eb="9">
      <t>ガツ</t>
    </rPh>
    <rPh sb="11" eb="12">
      <t>ニチ</t>
    </rPh>
    <rPh sb="15" eb="16">
      <t>ニチ</t>
    </rPh>
    <phoneticPr fontId="2"/>
  </si>
  <si>
    <t>②2021年12月21日</t>
    <rPh sb="5" eb="6">
      <t>ネン</t>
    </rPh>
    <rPh sb="8" eb="9">
      <t>ガツ</t>
    </rPh>
    <rPh sb="11" eb="12">
      <t>ニチ</t>
    </rPh>
    <phoneticPr fontId="2"/>
  </si>
  <si>
    <t>③2021年11月20日</t>
    <rPh sb="5" eb="6">
      <t>ネン</t>
    </rPh>
    <rPh sb="8" eb="9">
      <t>ガツ</t>
    </rPh>
    <rPh sb="11" eb="12">
      <t>ニチ</t>
    </rPh>
    <phoneticPr fontId="2"/>
  </si>
  <si>
    <t>④2021年10月20日、27日、11月3日</t>
    <rPh sb="5" eb="6">
      <t>ネン</t>
    </rPh>
    <rPh sb="8" eb="9">
      <t>ガツ</t>
    </rPh>
    <rPh sb="11" eb="12">
      <t>ニチ</t>
    </rPh>
    <rPh sb="15" eb="16">
      <t>ニチ</t>
    </rPh>
    <rPh sb="19" eb="20">
      <t>ガツ</t>
    </rPh>
    <rPh sb="21" eb="22">
      <t>ニチ</t>
    </rPh>
    <phoneticPr fontId="2"/>
  </si>
  <si>
    <t>⑤2021年9月19日、10月2日、5日、11月10日</t>
    <rPh sb="5" eb="6">
      <t>ネン</t>
    </rPh>
    <rPh sb="7" eb="8">
      <t>ガツ</t>
    </rPh>
    <rPh sb="10" eb="11">
      <t>ニチ</t>
    </rPh>
    <rPh sb="14" eb="15">
      <t>ガツ</t>
    </rPh>
    <rPh sb="16" eb="17">
      <t>ニチ</t>
    </rPh>
    <rPh sb="19" eb="20">
      <t>ニチ</t>
    </rPh>
    <rPh sb="23" eb="24">
      <t>ガツ</t>
    </rPh>
    <rPh sb="26" eb="27">
      <t>ニチ</t>
    </rPh>
    <phoneticPr fontId="2"/>
  </si>
  <si>
    <t>⑦2021年6月16日、6月25日</t>
    <rPh sb="5" eb="6">
      <t>ネン</t>
    </rPh>
    <rPh sb="7" eb="8">
      <t>ガツ</t>
    </rPh>
    <rPh sb="10" eb="11">
      <t>ニチ</t>
    </rPh>
    <rPh sb="13" eb="14">
      <t>ガツ</t>
    </rPh>
    <rPh sb="16" eb="17">
      <t>ニチ</t>
    </rPh>
    <phoneticPr fontId="2"/>
  </si>
  <si>
    <t>⑧2021年7月10日、8月30日</t>
    <rPh sb="5" eb="6">
      <t>ネン</t>
    </rPh>
    <rPh sb="7" eb="8">
      <t>ガツ</t>
    </rPh>
    <rPh sb="10" eb="11">
      <t>ニチ</t>
    </rPh>
    <rPh sb="13" eb="14">
      <t>ガツ</t>
    </rPh>
    <rPh sb="16" eb="17">
      <t>ニチ</t>
    </rPh>
    <phoneticPr fontId="2"/>
  </si>
  <si>
    <t>⑨2021年10月5日～6日</t>
    <rPh sb="5" eb="6">
      <t>ネン</t>
    </rPh>
    <rPh sb="8" eb="9">
      <t>ガツ</t>
    </rPh>
    <rPh sb="10" eb="11">
      <t>ニチ</t>
    </rPh>
    <rPh sb="13" eb="14">
      <t>ニチ</t>
    </rPh>
    <phoneticPr fontId="2"/>
  </si>
  <si>
    <t>①～⑤</t>
    <phoneticPr fontId="2"/>
  </si>
  <si>
    <t>⑦～⑨</t>
    <phoneticPr fontId="2"/>
  </si>
  <si>
    <t>　2021年度の主な成果は、以下のとおりである。</t>
    <phoneticPr fontId="2"/>
  </si>
  <si>
    <t>　谷戸内湿地の保全管理作業を2013年以来8年間継続した結果、湿地の湿潤化が進み、湿地性生物の増加・回復が確認されている。外来の高茎の植物は殆ど駆除された。</t>
    <rPh sb="18" eb="19">
      <t>ネン</t>
    </rPh>
    <rPh sb="19" eb="21">
      <t>イライ</t>
    </rPh>
    <rPh sb="61" eb="63">
      <t>ガイライ</t>
    </rPh>
    <rPh sb="64" eb="65">
      <t>タカ</t>
    </rPh>
    <rPh sb="65" eb="66">
      <t>クキ</t>
    </rPh>
    <rPh sb="67" eb="69">
      <t>ショクブツ</t>
    </rPh>
    <rPh sb="70" eb="71">
      <t>ホトン</t>
    </rPh>
    <rPh sb="72" eb="74">
      <t>クジョ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</si>
</sst>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0;[Red]\-#,##0.0"/>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6"/>
      <color theme="1"/>
      <name val="ＭＳ Ｐゴシック"/>
      <family val="2"/>
      <charset val="128"/>
      <scheme val="minor"/>
    </font>
    <font>
      <sz val="12"/>
      <color rgb="FFFF0000"/>
      <name val="ＭＳ Ｐゴシック"/>
      <family val="2"/>
      <charset val="128"/>
      <scheme val="minor"/>
    </font>
    <font>
      <b/>
      <sz val="14"/>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2"/>
      <color rgb="FFFF0000"/>
      <name val="ＭＳ Ｐゴシック"/>
      <family val="3"/>
      <charset val="128"/>
      <scheme val="minor"/>
    </font>
    <font>
      <b/>
      <sz val="14"/>
      <color rgb="FFFF0000"/>
      <name val="ＭＳ Ｐゴシック"/>
      <family val="3"/>
      <charset val="128"/>
      <scheme val="minor"/>
    </font>
    <font>
      <u/>
      <sz val="12"/>
      <color theme="1"/>
      <name val="ＭＳ Ｐゴシック"/>
      <family val="3"/>
      <charset val="128"/>
      <scheme val="minor"/>
    </font>
    <font>
      <b/>
      <sz val="12"/>
      <color rgb="FF00B0F0"/>
      <name val="ＭＳ Ｐゴシック"/>
      <family val="3"/>
      <charset val="128"/>
      <scheme val="minor"/>
    </font>
    <font>
      <sz val="11"/>
      <color theme="1"/>
      <name val="ＭＳ Ｐゴシック"/>
      <family val="3"/>
      <charset val="128"/>
      <scheme val="minor"/>
    </font>
    <font>
      <sz val="12"/>
      <color rgb="FF000000"/>
      <name val="ＭＳ Ｐゴシック"/>
      <family val="3"/>
      <charset val="128"/>
    </font>
    <font>
      <sz val="12"/>
      <color theme="1"/>
      <name val="ＭＳ Ｐゴシック"/>
      <family val="3"/>
      <charset val="128"/>
      <scheme val="minor"/>
    </font>
    <font>
      <sz val="12"/>
      <color rgb="FFFF000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double">
        <color indexed="64"/>
      </bottom>
      <diagonal/>
    </border>
    <border>
      <left/>
      <right/>
      <top/>
      <bottom style="double">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diagonal/>
    </border>
    <border>
      <left style="medium">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3" fillId="0" borderId="0" xfId="0" applyFo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lignment vertical="center"/>
    </xf>
    <xf numFmtId="0" fontId="7" fillId="0" borderId="0" xfId="0" applyFont="1">
      <alignment vertical="center"/>
    </xf>
    <xf numFmtId="0" fontId="8" fillId="0" borderId="0" xfId="0" applyFont="1" applyAlignment="1">
      <alignment vertical="center"/>
    </xf>
    <xf numFmtId="0" fontId="6" fillId="0" borderId="0" xfId="0" applyFont="1" applyAlignment="1">
      <alignment horizontal="left" vertical="center"/>
    </xf>
    <xf numFmtId="0" fontId="3" fillId="2" borderId="4" xfId="0" applyFont="1" applyFill="1" applyBorder="1">
      <alignment vertical="center"/>
    </xf>
    <xf numFmtId="38" fontId="3" fillId="2" borderId="4" xfId="1" applyFont="1" applyFill="1" applyBorder="1">
      <alignment vertical="center"/>
    </xf>
    <xf numFmtId="0" fontId="3" fillId="2" borderId="5" xfId="0" applyFont="1" applyFill="1" applyBorder="1">
      <alignment vertical="center"/>
    </xf>
    <xf numFmtId="0" fontId="3" fillId="0" borderId="7" xfId="0" applyFont="1" applyBorder="1">
      <alignment vertical="center"/>
    </xf>
    <xf numFmtId="0" fontId="3" fillId="0" borderId="1"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14" xfId="0" applyFont="1" applyBorder="1">
      <alignment vertical="center"/>
    </xf>
    <xf numFmtId="0" fontId="3" fillId="0" borderId="15" xfId="0" applyFont="1" applyBorder="1">
      <alignment vertical="center"/>
    </xf>
    <xf numFmtId="38" fontId="9" fillId="0" borderId="1" xfId="1" applyFont="1" applyBorder="1">
      <alignment vertical="center"/>
    </xf>
    <xf numFmtId="38" fontId="3" fillId="2" borderId="0" xfId="1"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lignment vertical="center"/>
    </xf>
    <xf numFmtId="0" fontId="3" fillId="0" borderId="21" xfId="0" applyFont="1" applyBorder="1" applyAlignment="1">
      <alignment horizontal="center" vertical="center"/>
    </xf>
    <xf numFmtId="0" fontId="7" fillId="0" borderId="22" xfId="0" applyFont="1" applyBorder="1">
      <alignment vertical="center"/>
    </xf>
    <xf numFmtId="38" fontId="9" fillId="0" borderId="0" xfId="1" applyFont="1" applyBorder="1">
      <alignment vertical="center"/>
    </xf>
    <xf numFmtId="0" fontId="7" fillId="0" borderId="20" xfId="0" applyFont="1" applyBorder="1">
      <alignment vertical="center"/>
    </xf>
    <xf numFmtId="0" fontId="3" fillId="0" borderId="19"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7" fillId="0" borderId="27" xfId="0" applyFont="1" applyBorder="1">
      <alignment vertical="center"/>
    </xf>
    <xf numFmtId="0" fontId="3" fillId="0" borderId="28" xfId="0" applyFont="1" applyBorder="1">
      <alignment vertical="center"/>
    </xf>
    <xf numFmtId="38" fontId="3" fillId="0" borderId="31" xfId="1" applyFont="1" applyBorder="1">
      <alignment vertical="center"/>
    </xf>
    <xf numFmtId="0" fontId="3" fillId="0" borderId="32" xfId="0" applyFont="1" applyBorder="1">
      <alignment vertical="center"/>
    </xf>
    <xf numFmtId="0" fontId="3" fillId="0" borderId="35" xfId="0" applyFont="1" applyBorder="1">
      <alignment vertical="center"/>
    </xf>
    <xf numFmtId="177" fontId="3" fillId="0" borderId="31" xfId="1" applyNumberFormat="1" applyFont="1" applyBorder="1">
      <alignment vertical="center"/>
    </xf>
    <xf numFmtId="38" fontId="3" fillId="0" borderId="31" xfId="1" applyNumberFormat="1" applyFont="1" applyBorder="1">
      <alignment vertical="center"/>
    </xf>
    <xf numFmtId="0" fontId="3" fillId="0" borderId="34" xfId="0" applyFont="1" applyBorder="1">
      <alignment vertical="center"/>
    </xf>
    <xf numFmtId="0" fontId="3" fillId="0" borderId="36" xfId="0" applyFont="1" applyBorder="1">
      <alignment vertical="center"/>
    </xf>
    <xf numFmtId="0" fontId="3" fillId="0" borderId="10" xfId="0" applyFont="1" applyBorder="1">
      <alignment vertical="center"/>
    </xf>
    <xf numFmtId="0" fontId="3" fillId="0" borderId="5"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Alignment="1">
      <alignment vertical="center"/>
    </xf>
    <xf numFmtId="0" fontId="7" fillId="0" borderId="1" xfId="0" applyFont="1" applyBorder="1" applyAlignment="1">
      <alignment horizontal="center" vertical="center"/>
    </xf>
    <xf numFmtId="0" fontId="3" fillId="0" borderId="3" xfId="0" applyFont="1" applyBorder="1">
      <alignment vertical="center"/>
    </xf>
    <xf numFmtId="0" fontId="3" fillId="2" borderId="37" xfId="0" applyFont="1" applyFill="1" applyBorder="1" applyAlignment="1">
      <alignment horizontal="center" vertical="center"/>
    </xf>
    <xf numFmtId="0" fontId="3" fillId="2" borderId="11" xfId="0" applyFont="1" applyFill="1" applyBorder="1">
      <alignment vertical="center"/>
    </xf>
    <xf numFmtId="38" fontId="3" fillId="0" borderId="28" xfId="1" applyFont="1" applyBorder="1">
      <alignment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3" xfId="0" applyFont="1" applyFill="1" applyBorder="1">
      <alignment vertical="center"/>
    </xf>
    <xf numFmtId="38" fontId="3" fillId="2" borderId="3" xfId="1" applyFont="1" applyFill="1" applyBorder="1">
      <alignment vertical="center"/>
    </xf>
    <xf numFmtId="0" fontId="3" fillId="2" borderId="40" xfId="0" applyFont="1" applyFill="1" applyBorder="1">
      <alignment vertical="center"/>
    </xf>
    <xf numFmtId="0" fontId="3" fillId="0" borderId="44" xfId="0" applyFont="1" applyBorder="1" applyAlignment="1">
      <alignment horizontal="center" vertical="center"/>
    </xf>
    <xf numFmtId="38" fontId="3" fillId="0" borderId="31" xfId="1" applyFont="1" applyBorder="1" applyAlignment="1">
      <alignment horizontal="right" vertical="center"/>
    </xf>
    <xf numFmtId="31" fontId="5" fillId="0" borderId="1" xfId="0" applyNumberFormat="1" applyFont="1" applyBorder="1" applyAlignment="1">
      <alignment horizontal="center" vertical="center"/>
    </xf>
    <xf numFmtId="0" fontId="3" fillId="0" borderId="0" xfId="0" applyFont="1" applyBorder="1">
      <alignment vertical="center"/>
    </xf>
    <xf numFmtId="38" fontId="9" fillId="0" borderId="24" xfId="1" applyNumberFormat="1" applyFont="1" applyBorder="1">
      <alignment vertical="center"/>
    </xf>
    <xf numFmtId="0" fontId="6" fillId="0" borderId="0" xfId="0" applyFont="1" applyAlignment="1">
      <alignment horizontal="left" vertical="center"/>
    </xf>
    <xf numFmtId="0" fontId="3" fillId="0" borderId="23" xfId="0" applyFont="1" applyBorder="1" applyAlignment="1">
      <alignment horizontal="center" vertical="center"/>
    </xf>
    <xf numFmtId="0" fontId="7" fillId="0" borderId="49" xfId="0" applyFont="1" applyBorder="1">
      <alignment vertical="center"/>
    </xf>
    <xf numFmtId="0" fontId="7" fillId="0" borderId="0" xfId="0" applyFont="1" applyBorder="1" applyAlignment="1">
      <alignment horizontal="right" vertical="center"/>
    </xf>
    <xf numFmtId="38" fontId="9" fillId="0" borderId="46" xfId="1" applyFont="1" applyBorder="1">
      <alignment vertical="center"/>
    </xf>
    <xf numFmtId="38" fontId="9" fillId="0" borderId="0" xfId="1" applyNumberFormat="1" applyFont="1" applyBorder="1">
      <alignment vertical="center"/>
    </xf>
    <xf numFmtId="176" fontId="3" fillId="0" borderId="29" xfId="0" applyNumberFormat="1" applyFont="1" applyBorder="1" applyAlignment="1">
      <alignment horizontal="left" vertical="center"/>
    </xf>
    <xf numFmtId="176" fontId="3" fillId="0" borderId="31" xfId="0" applyNumberFormat="1" applyFont="1" applyBorder="1" applyAlignment="1">
      <alignment horizontal="left" vertical="center"/>
    </xf>
    <xf numFmtId="176" fontId="3" fillId="0" borderId="30" xfId="0" applyNumberFormat="1" applyFont="1" applyBorder="1" applyAlignment="1">
      <alignment horizontal="left" vertical="center"/>
    </xf>
    <xf numFmtId="0" fontId="3" fillId="0" borderId="0" xfId="0" applyFont="1" applyAlignment="1">
      <alignment horizontal="center" vertical="center"/>
    </xf>
    <xf numFmtId="0" fontId="3" fillId="0" borderId="7" xfId="0" applyFont="1" applyBorder="1" applyAlignment="1">
      <alignment horizontal="right" vertical="center"/>
    </xf>
    <xf numFmtId="0" fontId="3" fillId="0" borderId="50" xfId="0" applyFont="1" applyBorder="1">
      <alignment vertical="center"/>
    </xf>
    <xf numFmtId="0" fontId="3" fillId="2" borderId="40" xfId="0" applyFont="1" applyFill="1" applyBorder="1" applyAlignment="1">
      <alignment horizontal="center" vertical="center"/>
    </xf>
    <xf numFmtId="0" fontId="9" fillId="0" borderId="0" xfId="0" applyFont="1" applyBorder="1" applyAlignment="1">
      <alignment horizontal="right" vertical="center"/>
    </xf>
    <xf numFmtId="0" fontId="9" fillId="0" borderId="0" xfId="0" applyFont="1" applyBorder="1">
      <alignment vertical="center"/>
    </xf>
    <xf numFmtId="0" fontId="12" fillId="0" borderId="0" xfId="0" applyFont="1" applyBorder="1" applyAlignment="1">
      <alignment horizontal="right" vertical="center"/>
    </xf>
    <xf numFmtId="0" fontId="3" fillId="0" borderId="0" xfId="0" applyFont="1" applyBorder="1" applyAlignment="1">
      <alignment horizontal="right" vertical="center"/>
    </xf>
    <xf numFmtId="0" fontId="3" fillId="0" borderId="25" xfId="0" applyFont="1" applyBorder="1" applyAlignment="1">
      <alignment horizontal="right" vertical="center"/>
    </xf>
    <xf numFmtId="14" fontId="3" fillId="0" borderId="0" xfId="0" applyNumberFormat="1" applyFont="1">
      <alignment vertical="center"/>
    </xf>
    <xf numFmtId="0" fontId="3" fillId="2" borderId="54" xfId="0" applyFont="1" applyFill="1" applyBorder="1">
      <alignment vertical="center"/>
    </xf>
    <xf numFmtId="0" fontId="3" fillId="2" borderId="1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0" xfId="0" applyFont="1" applyFill="1" applyBorder="1" applyAlignment="1">
      <alignment horizontal="center" vertical="center"/>
    </xf>
    <xf numFmtId="38" fontId="9" fillId="0" borderId="53" xfId="1" applyFont="1" applyBorder="1">
      <alignment vertical="center"/>
    </xf>
    <xf numFmtId="0" fontId="7" fillId="0" borderId="55" xfId="0" applyFont="1" applyBorder="1">
      <alignment vertical="center"/>
    </xf>
    <xf numFmtId="176" fontId="3" fillId="0" borderId="29" xfId="0" applyNumberFormat="1" applyFont="1" applyBorder="1" applyAlignment="1">
      <alignment horizontal="left" vertical="center"/>
    </xf>
    <xf numFmtId="49" fontId="3" fillId="0" borderId="29" xfId="0" applyNumberFormat="1" applyFont="1" applyBorder="1" applyAlignment="1">
      <alignment horizontal="left" vertical="center"/>
    </xf>
    <xf numFmtId="49" fontId="3" fillId="0" borderId="31" xfId="0" applyNumberFormat="1" applyFont="1" applyBorder="1" applyAlignment="1">
      <alignment horizontal="left" vertical="center"/>
    </xf>
    <xf numFmtId="3" fontId="9" fillId="0" borderId="0" xfId="1" applyNumberFormat="1" applyFont="1" applyBorder="1">
      <alignment vertical="center"/>
    </xf>
    <xf numFmtId="176" fontId="3" fillId="0" borderId="29" xfId="0" applyNumberFormat="1" applyFont="1" applyBorder="1" applyAlignment="1">
      <alignment horizontal="left" vertical="center"/>
    </xf>
    <xf numFmtId="176" fontId="3" fillId="0" borderId="29" xfId="0" applyNumberFormat="1" applyFont="1" applyBorder="1" applyAlignment="1">
      <alignment horizontal="left" vertical="center"/>
    </xf>
    <xf numFmtId="0" fontId="3" fillId="0" borderId="15" xfId="0" applyFont="1" applyBorder="1" applyAlignment="1">
      <alignment horizontal="right" vertical="center"/>
    </xf>
    <xf numFmtId="0" fontId="3" fillId="0" borderId="0" xfId="0" applyFont="1" applyAlignment="1">
      <alignment horizontal="center" vertical="center"/>
    </xf>
    <xf numFmtId="0" fontId="0" fillId="2" borderId="4" xfId="0" applyFont="1" applyFill="1" applyBorder="1">
      <alignment vertical="center"/>
    </xf>
    <xf numFmtId="0" fontId="0" fillId="0" borderId="6" xfId="0" applyFont="1" applyBorder="1">
      <alignment vertical="center"/>
    </xf>
    <xf numFmtId="0" fontId="13" fillId="0" borderId="6" xfId="0" applyFont="1" applyBorder="1">
      <alignment vertical="center"/>
    </xf>
    <xf numFmtId="0" fontId="14" fillId="0" borderId="0" xfId="0" applyFont="1" applyAlignment="1">
      <alignment horizontal="justify" vertical="center"/>
    </xf>
    <xf numFmtId="0" fontId="15" fillId="0" borderId="0" xfId="0" applyFont="1">
      <alignment vertical="center"/>
    </xf>
    <xf numFmtId="31" fontId="16" fillId="0" borderId="1" xfId="0" applyNumberFormat="1" applyFont="1" applyBorder="1" applyAlignment="1">
      <alignment horizontal="center" vertical="center"/>
    </xf>
    <xf numFmtId="31" fontId="16" fillId="0" borderId="0" xfId="0" applyNumberFormat="1" applyFont="1" applyBorder="1" applyAlignment="1">
      <alignment horizontal="center" vertical="center"/>
    </xf>
    <xf numFmtId="0" fontId="14" fillId="0" borderId="0" xfId="0" applyFont="1" applyAlignment="1">
      <alignment vertical="center"/>
    </xf>
    <xf numFmtId="0" fontId="3" fillId="2" borderId="3" xfId="0" applyFont="1" applyFill="1" applyBorder="1" applyAlignment="1">
      <alignment vertical="center"/>
    </xf>
    <xf numFmtId="0" fontId="3" fillId="2" borderId="28" xfId="0" applyFont="1" applyFill="1" applyBorder="1" applyAlignment="1">
      <alignment vertical="center"/>
    </xf>
    <xf numFmtId="0" fontId="6" fillId="0" borderId="0" xfId="0" applyFont="1" applyAlignment="1">
      <alignment horizontal="center" vertical="center" wrapText="1"/>
    </xf>
    <xf numFmtId="0" fontId="6" fillId="0" borderId="0" xfId="0" applyFont="1" applyAlignment="1">
      <alignment horizontal="left" vertical="center"/>
    </xf>
    <xf numFmtId="0" fontId="9" fillId="0" borderId="1" xfId="0" applyFont="1" applyBorder="1" applyAlignment="1">
      <alignment horizontal="center" vertical="center"/>
    </xf>
    <xf numFmtId="0" fontId="3" fillId="0" borderId="41" xfId="0" applyFont="1" applyBorder="1" applyAlignment="1">
      <alignment horizontal="center" vertical="center"/>
    </xf>
    <xf numFmtId="0" fontId="3" fillId="0" borderId="43"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45" xfId="0" applyFont="1" applyBorder="1" applyAlignment="1">
      <alignment horizontal="center" vertical="center"/>
    </xf>
    <xf numFmtId="0" fontId="3" fillId="0" borderId="42"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176" fontId="3" fillId="0" borderId="29" xfId="0" applyNumberFormat="1" applyFont="1" applyBorder="1" applyAlignment="1">
      <alignment horizontal="left" vertical="center"/>
    </xf>
    <xf numFmtId="176" fontId="3" fillId="0" borderId="31" xfId="0" applyNumberFormat="1" applyFont="1" applyBorder="1" applyAlignment="1">
      <alignment horizontal="left" vertical="center"/>
    </xf>
    <xf numFmtId="176" fontId="3" fillId="0" borderId="30" xfId="0" applyNumberFormat="1" applyFont="1" applyBorder="1" applyAlignment="1">
      <alignment horizontal="left" vertical="center"/>
    </xf>
    <xf numFmtId="176" fontId="7" fillId="0" borderId="8" xfId="0" applyNumberFormat="1" applyFont="1" applyBorder="1" applyAlignment="1">
      <alignment horizontal="right" vertical="center"/>
    </xf>
    <xf numFmtId="176" fontId="7" fillId="0" borderId="1" xfId="0" applyNumberFormat="1" applyFont="1" applyBorder="1" applyAlignment="1">
      <alignment horizontal="right" vertical="center"/>
    </xf>
    <xf numFmtId="176" fontId="7" fillId="0" borderId="9" xfId="0" applyNumberFormat="1" applyFont="1" applyBorder="1" applyAlignment="1">
      <alignment horizontal="right" vertical="center"/>
    </xf>
    <xf numFmtId="14" fontId="7" fillId="0" borderId="8" xfId="0" applyNumberFormat="1" applyFont="1" applyBorder="1" applyAlignment="1">
      <alignment horizontal="right" vertical="center"/>
    </xf>
    <xf numFmtId="14" fontId="7" fillId="0" borderId="1" xfId="0" applyNumberFormat="1" applyFont="1" applyBorder="1" applyAlignment="1">
      <alignment horizontal="right" vertical="center"/>
    </xf>
    <xf numFmtId="14" fontId="7" fillId="0" borderId="9" xfId="0" applyNumberFormat="1" applyFont="1" applyBorder="1" applyAlignment="1">
      <alignment horizontal="right" vertical="center"/>
    </xf>
    <xf numFmtId="176" fontId="7" fillId="0" borderId="6" xfId="0" applyNumberFormat="1" applyFont="1" applyBorder="1" applyAlignment="1">
      <alignment horizontal="right" vertical="center"/>
    </xf>
    <xf numFmtId="176" fontId="7" fillId="0" borderId="0" xfId="0" applyNumberFormat="1" applyFont="1" applyBorder="1" applyAlignment="1">
      <alignment horizontal="right" vertical="center"/>
    </xf>
    <xf numFmtId="176" fontId="7" fillId="0" borderId="7" xfId="0" applyNumberFormat="1" applyFont="1" applyBorder="1" applyAlignment="1">
      <alignment horizontal="righ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7" fillId="0" borderId="26" xfId="0" applyFont="1" applyBorder="1" applyAlignment="1">
      <alignment horizontal="right" vertical="center"/>
    </xf>
    <xf numFmtId="0" fontId="7" fillId="0" borderId="24" xfId="0" applyFont="1" applyBorder="1" applyAlignment="1">
      <alignment horizontal="right" vertical="center"/>
    </xf>
    <xf numFmtId="0" fontId="7" fillId="0" borderId="25" xfId="0" applyFont="1" applyBorder="1" applyAlignment="1">
      <alignment horizontal="right" vertical="center"/>
    </xf>
    <xf numFmtId="0" fontId="14" fillId="0" borderId="0" xfId="0" applyFont="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14" fillId="0" borderId="0" xfId="0" applyFont="1" applyAlignment="1">
      <alignment horizontal="left" vertical="center"/>
    </xf>
    <xf numFmtId="176" fontId="3" fillId="0" borderId="46" xfId="0" applyNumberFormat="1" applyFont="1" applyBorder="1" applyAlignment="1">
      <alignment horizontal="left" vertical="center"/>
    </xf>
    <xf numFmtId="176" fontId="3" fillId="0" borderId="47" xfId="0" applyNumberFormat="1" applyFont="1" applyBorder="1" applyAlignment="1">
      <alignment horizontal="left" vertical="center"/>
    </xf>
    <xf numFmtId="176" fontId="3" fillId="0" borderId="48" xfId="0" applyNumberFormat="1" applyFont="1" applyBorder="1" applyAlignment="1">
      <alignment horizontal="left" vertical="center"/>
    </xf>
    <xf numFmtId="56" fontId="3" fillId="2" borderId="10" xfId="0" applyNumberFormat="1" applyFont="1" applyFill="1" applyBorder="1" applyAlignment="1">
      <alignment horizontal="left" vertical="center"/>
    </xf>
    <xf numFmtId="0" fontId="3" fillId="2" borderId="51" xfId="0" applyFont="1" applyFill="1" applyBorder="1" applyAlignment="1">
      <alignment horizontal="left" vertical="center"/>
    </xf>
    <xf numFmtId="0" fontId="3" fillId="2" borderId="52" xfId="0" applyFont="1" applyFill="1" applyBorder="1" applyAlignment="1">
      <alignment horizontal="left" vertical="center"/>
    </xf>
    <xf numFmtId="14" fontId="7" fillId="0" borderId="6" xfId="0" applyNumberFormat="1" applyFont="1" applyBorder="1" applyAlignment="1">
      <alignment horizontal="right" vertical="center"/>
    </xf>
    <xf numFmtId="14" fontId="7" fillId="0" borderId="0" xfId="0" applyNumberFormat="1" applyFont="1" applyBorder="1" applyAlignment="1">
      <alignment horizontal="right" vertical="center"/>
    </xf>
    <xf numFmtId="14" fontId="7" fillId="0" borderId="7" xfId="0" applyNumberFormat="1" applyFont="1" applyBorder="1" applyAlignment="1">
      <alignment horizontal="right" vertical="center"/>
    </xf>
    <xf numFmtId="0" fontId="7" fillId="0" borderId="29" xfId="0" applyFont="1" applyBorder="1" applyAlignment="1">
      <alignment horizontal="right" vertical="center"/>
    </xf>
    <xf numFmtId="0" fontId="7" fillId="0" borderId="31" xfId="0" applyFont="1" applyBorder="1" applyAlignment="1">
      <alignment horizontal="right" vertical="center"/>
    </xf>
    <xf numFmtId="0" fontId="7" fillId="0" borderId="30"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166693</xdr:colOff>
      <xdr:row>3</xdr:row>
      <xdr:rowOff>0</xdr:rowOff>
    </xdr:from>
    <xdr:to>
      <xdr:col>2</xdr:col>
      <xdr:colOff>714380</xdr:colOff>
      <xdr:row>5</xdr:row>
      <xdr:rowOff>31751</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747718" y="657225"/>
          <a:ext cx="1357312" cy="450851"/>
        </a:xfrm>
        <a:prstGeom prst="bracketPair">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373069</xdr:colOff>
      <xdr:row>3</xdr:row>
      <xdr:rowOff>105568</xdr:rowOff>
    </xdr:from>
    <xdr:to>
      <xdr:col>2</xdr:col>
      <xdr:colOff>650881</xdr:colOff>
      <xdr:row>4</xdr:row>
      <xdr:rowOff>178595</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954094" y="762793"/>
          <a:ext cx="1087437" cy="25400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166693</xdr:colOff>
      <xdr:row>3</xdr:row>
      <xdr:rowOff>0</xdr:rowOff>
    </xdr:from>
    <xdr:to>
      <xdr:col>2</xdr:col>
      <xdr:colOff>714380</xdr:colOff>
      <xdr:row>5</xdr:row>
      <xdr:rowOff>31751</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747718" y="657225"/>
          <a:ext cx="1357312" cy="450851"/>
        </a:xfrm>
        <a:prstGeom prst="bracketPair">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B2:K38"/>
  <sheetViews>
    <sheetView view="pageBreakPreview" zoomScaleNormal="100" zoomScaleSheetLayoutView="100" workbookViewId="0">
      <selection activeCell="D18" sqref="D18"/>
    </sheetView>
  </sheetViews>
  <sheetFormatPr defaultColWidth="9" defaultRowHeight="14.4" x14ac:dyDescent="0.2"/>
  <cols>
    <col min="1" max="1" width="7.6640625" style="1" customWidth="1"/>
    <col min="2" max="2" width="10.6640625" style="1" customWidth="1"/>
    <col min="3" max="3" width="13.109375" style="1" customWidth="1"/>
    <col min="4" max="4" width="16.33203125" style="1" bestFit="1" customWidth="1"/>
    <col min="5" max="5" width="15.21875" style="1" bestFit="1" customWidth="1"/>
    <col min="6" max="6" width="12.109375" style="1" customWidth="1"/>
    <col min="7" max="7" width="6.6640625" style="1" customWidth="1"/>
    <col min="8" max="8" width="13.33203125" style="1" customWidth="1"/>
    <col min="9" max="9" width="5.109375" style="1" customWidth="1"/>
    <col min="10" max="16384" width="9" style="1"/>
  </cols>
  <sheetData>
    <row r="2" spans="2:11" ht="19.2" x14ac:dyDescent="0.2">
      <c r="B2" s="7" t="s">
        <v>24</v>
      </c>
    </row>
    <row r="3" spans="2:11" ht="19.2" x14ac:dyDescent="0.2">
      <c r="C3" s="2"/>
    </row>
    <row r="4" spans="2:11" s="6" customFormat="1" ht="14.25" customHeight="1" x14ac:dyDescent="0.2">
      <c r="B4" s="108" t="s">
        <v>0</v>
      </c>
      <c r="C4" s="108"/>
      <c r="D4" s="109" t="s">
        <v>20</v>
      </c>
      <c r="E4" s="109"/>
      <c r="F4" s="109"/>
      <c r="G4" s="109"/>
      <c r="H4" s="109"/>
      <c r="I4" s="8"/>
    </row>
    <row r="5" spans="2:11" s="6" customFormat="1" ht="18.75" customHeight="1" x14ac:dyDescent="0.2">
      <c r="B5" s="108"/>
      <c r="C5" s="108"/>
      <c r="D5" s="109"/>
      <c r="E5" s="109"/>
      <c r="F5" s="109"/>
      <c r="G5" s="109"/>
      <c r="H5" s="109"/>
      <c r="I5" s="8"/>
    </row>
    <row r="7" spans="2:11" s="6" customFormat="1" ht="20.100000000000001" customHeight="1" x14ac:dyDescent="0.2">
      <c r="B7" s="49" t="s">
        <v>1</v>
      </c>
      <c r="C7" s="110" t="s">
        <v>1</v>
      </c>
      <c r="D7" s="110"/>
      <c r="E7" s="110"/>
      <c r="F7" s="45"/>
      <c r="G7" s="46"/>
      <c r="H7" s="47"/>
      <c r="I7" s="48"/>
    </row>
    <row r="8" spans="2:11" x14ac:dyDescent="0.2">
      <c r="C8" s="4"/>
      <c r="D8" s="5"/>
    </row>
    <row r="9" spans="2:11" ht="15" thickBot="1" x14ac:dyDescent="0.25"/>
    <row r="10" spans="2:11" ht="20.100000000000001" customHeight="1" x14ac:dyDescent="0.2">
      <c r="B10" s="111" t="s">
        <v>4</v>
      </c>
      <c r="C10" s="112"/>
      <c r="D10" s="112"/>
      <c r="E10" s="113" t="s">
        <v>3</v>
      </c>
      <c r="F10" s="113"/>
      <c r="G10" s="113"/>
      <c r="H10" s="113" t="s">
        <v>18</v>
      </c>
      <c r="I10" s="115"/>
      <c r="J10" s="117"/>
      <c r="K10" s="117"/>
    </row>
    <row r="11" spans="2:11" ht="15" thickBot="1" x14ac:dyDescent="0.25">
      <c r="B11" s="59" t="s">
        <v>9</v>
      </c>
      <c r="C11" s="118" t="s">
        <v>2</v>
      </c>
      <c r="D11" s="119"/>
      <c r="E11" s="114"/>
      <c r="F11" s="114"/>
      <c r="G11" s="114"/>
      <c r="H11" s="114"/>
      <c r="I11" s="116"/>
      <c r="J11" s="117"/>
      <c r="K11" s="117"/>
    </row>
    <row r="12" spans="2:11" ht="18.899999999999999" customHeight="1" thickTop="1" x14ac:dyDescent="0.2">
      <c r="B12" s="51" t="s">
        <v>6</v>
      </c>
      <c r="C12" s="52"/>
      <c r="D12" s="19"/>
      <c r="E12" s="17"/>
      <c r="F12" s="18"/>
      <c r="G12" s="19"/>
      <c r="H12" s="23"/>
      <c r="I12" s="54"/>
      <c r="J12" s="3"/>
      <c r="K12" s="3"/>
    </row>
    <row r="13" spans="2:11" ht="18.899999999999999" customHeight="1" x14ac:dyDescent="0.2">
      <c r="B13" s="24"/>
      <c r="C13" s="14" t="s">
        <v>5</v>
      </c>
      <c r="D13" s="12"/>
      <c r="E13" s="120"/>
      <c r="F13" s="121"/>
      <c r="G13" s="122"/>
      <c r="H13" s="53"/>
      <c r="I13" s="38"/>
    </row>
    <row r="14" spans="2:11" ht="18.899999999999999" customHeight="1" x14ac:dyDescent="0.2">
      <c r="B14" s="24"/>
      <c r="C14" s="20"/>
      <c r="D14" s="21" t="s">
        <v>25</v>
      </c>
      <c r="E14" s="123" t="s">
        <v>22</v>
      </c>
      <c r="F14" s="124"/>
      <c r="G14" s="125"/>
      <c r="H14" s="60" t="s">
        <v>23</v>
      </c>
      <c r="I14" s="37" t="s">
        <v>14</v>
      </c>
    </row>
    <row r="15" spans="2:11" ht="18.899999999999999" customHeight="1" x14ac:dyDescent="0.2">
      <c r="B15" s="24"/>
      <c r="C15" s="14"/>
      <c r="D15" s="12"/>
      <c r="E15" s="123"/>
      <c r="F15" s="124"/>
      <c r="G15" s="125"/>
      <c r="H15" s="36"/>
      <c r="I15" s="37" t="s">
        <v>14</v>
      </c>
    </row>
    <row r="16" spans="2:11" ht="18.899999999999999" customHeight="1" x14ac:dyDescent="0.2">
      <c r="B16" s="24"/>
      <c r="C16" s="14"/>
      <c r="D16" s="12"/>
      <c r="E16" s="123"/>
      <c r="F16" s="124"/>
      <c r="G16" s="125"/>
      <c r="H16" s="36"/>
      <c r="I16" s="37" t="s">
        <v>14</v>
      </c>
    </row>
    <row r="17" spans="2:9" ht="18.899999999999999" customHeight="1" x14ac:dyDescent="0.2">
      <c r="B17" s="24"/>
      <c r="C17" s="14"/>
      <c r="D17" s="16"/>
      <c r="E17" s="126" t="s">
        <v>16</v>
      </c>
      <c r="F17" s="127"/>
      <c r="G17" s="128"/>
      <c r="H17" s="22">
        <f>SUM(H14:H16)</f>
        <v>0</v>
      </c>
      <c r="I17" s="27" t="s">
        <v>14</v>
      </c>
    </row>
    <row r="18" spans="2:9" ht="18.899999999999999" customHeight="1" x14ac:dyDescent="0.2">
      <c r="B18" s="24"/>
      <c r="C18" s="50"/>
      <c r="D18" s="44" t="s">
        <v>26</v>
      </c>
      <c r="E18" s="123" t="s">
        <v>22</v>
      </c>
      <c r="F18" s="124"/>
      <c r="G18" s="125"/>
      <c r="H18" s="60" t="s">
        <v>23</v>
      </c>
      <c r="I18" s="38" t="s">
        <v>14</v>
      </c>
    </row>
    <row r="19" spans="2:9" ht="18.899999999999999" customHeight="1" x14ac:dyDescent="0.2">
      <c r="B19" s="24"/>
      <c r="C19" s="14"/>
      <c r="D19" s="12"/>
      <c r="E19" s="123"/>
      <c r="F19" s="124"/>
      <c r="G19" s="125"/>
      <c r="H19" s="36"/>
      <c r="I19" s="37" t="s">
        <v>14</v>
      </c>
    </row>
    <row r="20" spans="2:9" ht="18.899999999999999" customHeight="1" x14ac:dyDescent="0.2">
      <c r="B20" s="24"/>
      <c r="C20" s="14"/>
      <c r="D20" s="12"/>
      <c r="E20" s="123"/>
      <c r="F20" s="124"/>
      <c r="G20" s="125"/>
      <c r="H20" s="36"/>
      <c r="I20" s="37" t="s">
        <v>14</v>
      </c>
    </row>
    <row r="21" spans="2:9" ht="18.899999999999999" customHeight="1" x14ac:dyDescent="0.2">
      <c r="B21" s="24"/>
      <c r="C21" s="15"/>
      <c r="D21" s="16"/>
      <c r="E21" s="126" t="s">
        <v>16</v>
      </c>
      <c r="F21" s="127"/>
      <c r="G21" s="128"/>
      <c r="H21" s="22">
        <f>SUM(H18:H20)</f>
        <v>0</v>
      </c>
      <c r="I21" s="27" t="s">
        <v>14</v>
      </c>
    </row>
    <row r="22" spans="2:9" ht="18.899999999999999" customHeight="1" x14ac:dyDescent="0.2">
      <c r="B22" s="24"/>
      <c r="C22" s="43" t="s">
        <v>10</v>
      </c>
      <c r="D22" s="12"/>
      <c r="E22" s="123" t="s">
        <v>22</v>
      </c>
      <c r="F22" s="124"/>
      <c r="G22" s="125"/>
      <c r="H22" s="60" t="s">
        <v>23</v>
      </c>
      <c r="I22" s="38" t="s">
        <v>15</v>
      </c>
    </row>
    <row r="23" spans="2:9" ht="18.899999999999999" customHeight="1" x14ac:dyDescent="0.2">
      <c r="B23" s="24"/>
      <c r="C23" s="15"/>
      <c r="D23" s="42"/>
      <c r="E23" s="132" t="s">
        <v>16</v>
      </c>
      <c r="F23" s="133"/>
      <c r="G23" s="134"/>
      <c r="H23" s="28">
        <f>SUM(H22)</f>
        <v>0</v>
      </c>
      <c r="I23" s="29" t="s">
        <v>15</v>
      </c>
    </row>
    <row r="24" spans="2:9" ht="18.899999999999999" customHeight="1" x14ac:dyDescent="0.2">
      <c r="B24" s="55" t="s">
        <v>7</v>
      </c>
      <c r="C24" s="56"/>
      <c r="D24" s="11"/>
      <c r="E24" s="135"/>
      <c r="F24" s="136"/>
      <c r="G24" s="137"/>
      <c r="H24" s="57"/>
      <c r="I24" s="58"/>
    </row>
    <row r="25" spans="2:9" ht="18.899999999999999" customHeight="1" x14ac:dyDescent="0.2">
      <c r="B25" s="24"/>
      <c r="C25" s="35" t="s">
        <v>11</v>
      </c>
      <c r="D25" s="12"/>
      <c r="E25" s="123" t="s">
        <v>22</v>
      </c>
      <c r="F25" s="124"/>
      <c r="G25" s="125"/>
      <c r="H25" s="60" t="s">
        <v>23</v>
      </c>
      <c r="I25" s="38" t="s">
        <v>14</v>
      </c>
    </row>
    <row r="26" spans="2:9" ht="18.899999999999999" customHeight="1" x14ac:dyDescent="0.2">
      <c r="B26" s="26"/>
      <c r="C26" s="13"/>
      <c r="D26" s="42"/>
      <c r="E26" s="126" t="s">
        <v>16</v>
      </c>
      <c r="F26" s="127"/>
      <c r="G26" s="128"/>
      <c r="H26" s="22">
        <f>SUM(H25)</f>
        <v>0</v>
      </c>
      <c r="I26" s="27" t="s">
        <v>14</v>
      </c>
    </row>
    <row r="27" spans="2:9" ht="18.899999999999999" customHeight="1" x14ac:dyDescent="0.2">
      <c r="B27" s="55" t="s">
        <v>17</v>
      </c>
      <c r="C27" s="9"/>
      <c r="D27" s="11"/>
      <c r="E27" s="135"/>
      <c r="F27" s="136"/>
      <c r="G27" s="137"/>
      <c r="H27" s="10"/>
      <c r="I27" s="58"/>
    </row>
    <row r="28" spans="2:9" ht="18.899999999999999" customHeight="1" x14ac:dyDescent="0.2">
      <c r="B28" s="24"/>
      <c r="C28" s="35" t="s">
        <v>12</v>
      </c>
      <c r="D28" s="41"/>
      <c r="E28" s="123" t="s">
        <v>22</v>
      </c>
      <c r="F28" s="124"/>
      <c r="G28" s="125"/>
      <c r="H28" s="60" t="s">
        <v>23</v>
      </c>
      <c r="I28" s="25" t="s">
        <v>15</v>
      </c>
    </row>
    <row r="29" spans="2:9" ht="18.899999999999999" customHeight="1" x14ac:dyDescent="0.2">
      <c r="B29" s="24"/>
      <c r="C29" s="14"/>
      <c r="D29" s="12"/>
      <c r="E29" s="123"/>
      <c r="F29" s="124"/>
      <c r="G29" s="125"/>
      <c r="H29" s="60"/>
      <c r="I29" s="37" t="s">
        <v>15</v>
      </c>
    </row>
    <row r="30" spans="2:9" ht="18.899999999999999" customHeight="1" x14ac:dyDescent="0.2">
      <c r="B30" s="24"/>
      <c r="C30" s="14"/>
      <c r="D30" s="12"/>
      <c r="E30" s="123"/>
      <c r="F30" s="124"/>
      <c r="G30" s="125"/>
      <c r="H30" s="36"/>
      <c r="I30" s="37" t="s">
        <v>15</v>
      </c>
    </row>
    <row r="31" spans="2:9" ht="18.899999999999999" customHeight="1" x14ac:dyDescent="0.2">
      <c r="B31" s="26"/>
      <c r="C31" s="15"/>
      <c r="D31" s="16"/>
      <c r="E31" s="129" t="s">
        <v>16</v>
      </c>
      <c r="F31" s="130"/>
      <c r="G31" s="131"/>
      <c r="H31" s="22">
        <f>SUM(H28:H30)</f>
        <v>0</v>
      </c>
      <c r="I31" s="27" t="s">
        <v>15</v>
      </c>
    </row>
    <row r="32" spans="2:9" ht="18.899999999999999" customHeight="1" x14ac:dyDescent="0.2">
      <c r="B32" s="55" t="s">
        <v>8</v>
      </c>
      <c r="C32" s="56"/>
      <c r="D32" s="11"/>
      <c r="E32" s="135"/>
      <c r="F32" s="136"/>
      <c r="G32" s="137"/>
      <c r="H32" s="57"/>
      <c r="I32" s="58"/>
    </row>
    <row r="33" spans="2:9" ht="18.899999999999999" customHeight="1" x14ac:dyDescent="0.2">
      <c r="B33" s="30"/>
      <c r="C33" s="35" t="s">
        <v>13</v>
      </c>
      <c r="D33" s="41"/>
      <c r="E33" s="123" t="s">
        <v>22</v>
      </c>
      <c r="F33" s="124"/>
      <c r="G33" s="125"/>
      <c r="H33" s="60" t="s">
        <v>23</v>
      </c>
      <c r="I33" s="38" t="s">
        <v>15</v>
      </c>
    </row>
    <row r="34" spans="2:9" ht="18.899999999999999" customHeight="1" x14ac:dyDescent="0.2">
      <c r="B34" s="30"/>
      <c r="C34" s="14"/>
      <c r="D34" s="12"/>
      <c r="E34" s="123"/>
      <c r="F34" s="124"/>
      <c r="G34" s="125"/>
      <c r="H34" s="40"/>
      <c r="I34" s="37" t="s">
        <v>15</v>
      </c>
    </row>
    <row r="35" spans="2:9" ht="18.899999999999999" customHeight="1" x14ac:dyDescent="0.2">
      <c r="B35" s="30"/>
      <c r="C35" s="14"/>
      <c r="D35" s="12"/>
      <c r="E35" s="123"/>
      <c r="F35" s="124"/>
      <c r="G35" s="125"/>
      <c r="H35" s="39"/>
      <c r="I35" s="37" t="s">
        <v>15</v>
      </c>
    </row>
    <row r="36" spans="2:9" ht="18.899999999999999" customHeight="1" thickBot="1" x14ac:dyDescent="0.25">
      <c r="B36" s="31"/>
      <c r="C36" s="32"/>
      <c r="D36" s="33"/>
      <c r="E36" s="138" t="s">
        <v>16</v>
      </c>
      <c r="F36" s="139"/>
      <c r="G36" s="140"/>
      <c r="H36" s="63">
        <f>SUM(H33:H35)</f>
        <v>0</v>
      </c>
      <c r="I36" s="34" t="s">
        <v>15</v>
      </c>
    </row>
    <row r="38" spans="2:9" hidden="1" x14ac:dyDescent="0.2">
      <c r="B38" s="1" t="s">
        <v>21</v>
      </c>
      <c r="D38" s="61" t="s">
        <v>22</v>
      </c>
      <c r="E38" s="1" t="s">
        <v>19</v>
      </c>
    </row>
  </sheetData>
  <mergeCells count="32">
    <mergeCell ref="E32:G32"/>
    <mergeCell ref="E33:G33"/>
    <mergeCell ref="E34:G34"/>
    <mergeCell ref="E35:G35"/>
    <mergeCell ref="E36:G36"/>
    <mergeCell ref="E31:G31"/>
    <mergeCell ref="E23:G23"/>
    <mergeCell ref="E24:G24"/>
    <mergeCell ref="E25:G25"/>
    <mergeCell ref="E26:G26"/>
    <mergeCell ref="E27:G27"/>
    <mergeCell ref="E28:G28"/>
    <mergeCell ref="E29:G29"/>
    <mergeCell ref="E30:G30"/>
    <mergeCell ref="J10:K11"/>
    <mergeCell ref="C11:D11"/>
    <mergeCell ref="E13:G13"/>
    <mergeCell ref="E14:G14"/>
    <mergeCell ref="E22:G22"/>
    <mergeCell ref="E15:G15"/>
    <mergeCell ref="E16:G16"/>
    <mergeCell ref="E17:G17"/>
    <mergeCell ref="E18:G18"/>
    <mergeCell ref="E19:G19"/>
    <mergeCell ref="E20:G20"/>
    <mergeCell ref="E21:G21"/>
    <mergeCell ref="B4:C5"/>
    <mergeCell ref="D4:H5"/>
    <mergeCell ref="C7:E7"/>
    <mergeCell ref="B10:D10"/>
    <mergeCell ref="E10:G11"/>
    <mergeCell ref="H10:I11"/>
  </mergeCells>
  <phoneticPr fontId="2"/>
  <pageMargins left="1.1811023622047245" right="0.70866141732283472" top="0.74803149606299213" bottom="0.74803149606299213"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1"/>
    <pageSetUpPr fitToPage="1"/>
  </sheetPr>
  <dimension ref="B2:K55"/>
  <sheetViews>
    <sheetView tabSelected="1" view="pageBreakPreview" topLeftCell="A41" zoomScaleNormal="100" zoomScaleSheetLayoutView="100" workbookViewId="0">
      <selection activeCell="N11" sqref="N11"/>
    </sheetView>
  </sheetViews>
  <sheetFormatPr defaultColWidth="9" defaultRowHeight="14.4" x14ac:dyDescent="0.2"/>
  <cols>
    <col min="1" max="1" width="7.6640625" style="1" customWidth="1"/>
    <col min="2" max="2" width="10.6640625" style="1" customWidth="1"/>
    <col min="3" max="3" width="13.109375" style="1" customWidth="1"/>
    <col min="4" max="4" width="13.77734375" style="1" customWidth="1"/>
    <col min="5" max="5" width="15.21875" style="1" customWidth="1"/>
    <col min="6" max="6" width="12.109375" style="1" customWidth="1"/>
    <col min="7" max="7" width="14.88671875" style="1" customWidth="1"/>
    <col min="8" max="8" width="13.33203125" style="1" customWidth="1"/>
    <col min="9" max="9" width="3.44140625" style="1" customWidth="1"/>
    <col min="10" max="16384" width="9" style="1"/>
  </cols>
  <sheetData>
    <row r="2" spans="2:11" ht="19.2" x14ac:dyDescent="0.2">
      <c r="B2" s="7" t="s">
        <v>49</v>
      </c>
    </row>
    <row r="3" spans="2:11" ht="19.2" x14ac:dyDescent="0.2">
      <c r="C3" s="2"/>
    </row>
    <row r="4" spans="2:11" s="6" customFormat="1" ht="14.25" customHeight="1" x14ac:dyDescent="0.2">
      <c r="B4" s="108" t="s">
        <v>28</v>
      </c>
      <c r="C4" s="108"/>
      <c r="D4" s="109" t="s">
        <v>27</v>
      </c>
      <c r="E4" s="109"/>
      <c r="F4" s="109"/>
      <c r="G4" s="109"/>
      <c r="H4" s="109"/>
      <c r="I4" s="64"/>
    </row>
    <row r="5" spans="2:11" s="6" customFormat="1" ht="18.75" customHeight="1" x14ac:dyDescent="0.2">
      <c r="B5" s="108"/>
      <c r="C5" s="108"/>
      <c r="D5" s="109"/>
      <c r="E5" s="109"/>
      <c r="F5" s="109"/>
      <c r="G5" s="109"/>
      <c r="H5" s="109"/>
      <c r="I5" s="64"/>
    </row>
    <row r="7" spans="2:11" s="6" customFormat="1" ht="20.100000000000001" customHeight="1" x14ac:dyDescent="0.2">
      <c r="B7" s="49" t="s">
        <v>1</v>
      </c>
      <c r="C7" s="110" t="s">
        <v>29</v>
      </c>
      <c r="D7" s="110"/>
      <c r="E7" s="110"/>
      <c r="F7" s="45"/>
      <c r="G7" s="46"/>
      <c r="H7" s="47"/>
      <c r="I7" s="48"/>
    </row>
    <row r="8" spans="2:11" x14ac:dyDescent="0.2">
      <c r="C8" s="4"/>
      <c r="D8" s="5"/>
      <c r="H8" s="82">
        <v>44589</v>
      </c>
    </row>
    <row r="9" spans="2:11" ht="15" thickBot="1" x14ac:dyDescent="0.25">
      <c r="C9" s="1" t="s">
        <v>35</v>
      </c>
    </row>
    <row r="10" spans="2:11" ht="20.100000000000001" customHeight="1" x14ac:dyDescent="0.2">
      <c r="B10" s="111" t="s">
        <v>4</v>
      </c>
      <c r="C10" s="112"/>
      <c r="D10" s="112"/>
      <c r="E10" s="113" t="s">
        <v>3</v>
      </c>
      <c r="F10" s="113"/>
      <c r="G10" s="113"/>
      <c r="H10" s="113" t="s">
        <v>18</v>
      </c>
      <c r="I10" s="115"/>
      <c r="J10" s="117"/>
      <c r="K10" s="117"/>
    </row>
    <row r="11" spans="2:11" ht="15" thickBot="1" x14ac:dyDescent="0.25">
      <c r="B11" s="59" t="s">
        <v>9</v>
      </c>
      <c r="C11" s="118" t="s">
        <v>2</v>
      </c>
      <c r="D11" s="119"/>
      <c r="E11" s="114"/>
      <c r="F11" s="114"/>
      <c r="G11" s="114"/>
      <c r="H11" s="114"/>
      <c r="I11" s="116"/>
      <c r="J11" s="117"/>
      <c r="K11" s="117"/>
    </row>
    <row r="12" spans="2:11" ht="18.899999999999999" customHeight="1" thickTop="1" x14ac:dyDescent="0.2">
      <c r="B12" s="55" t="s">
        <v>50</v>
      </c>
      <c r="C12" s="56" t="s">
        <v>36</v>
      </c>
      <c r="D12" s="11"/>
      <c r="E12" s="135"/>
      <c r="F12" s="136"/>
      <c r="G12" s="137"/>
      <c r="H12" s="57"/>
      <c r="I12" s="83"/>
    </row>
    <row r="13" spans="2:11" ht="18.899999999999999" customHeight="1" x14ac:dyDescent="0.2">
      <c r="B13" s="75"/>
      <c r="C13" s="14"/>
      <c r="D13" s="80" t="s">
        <v>32</v>
      </c>
      <c r="E13" s="123">
        <v>44344</v>
      </c>
      <c r="F13" s="124"/>
      <c r="G13" s="125"/>
      <c r="H13" s="60">
        <v>100</v>
      </c>
      <c r="I13" s="38" t="s">
        <v>15</v>
      </c>
    </row>
    <row r="14" spans="2:11" ht="18.899999999999999" customHeight="1" x14ac:dyDescent="0.2">
      <c r="B14" s="30"/>
      <c r="C14" s="14"/>
      <c r="D14" s="74" t="s">
        <v>33</v>
      </c>
      <c r="E14" s="123">
        <v>44454</v>
      </c>
      <c r="F14" s="124"/>
      <c r="G14" s="125"/>
      <c r="H14" s="40">
        <v>100</v>
      </c>
      <c r="I14" s="37" t="s">
        <v>15</v>
      </c>
    </row>
    <row r="15" spans="2:11" ht="18.899999999999999" customHeight="1" x14ac:dyDescent="0.2">
      <c r="B15" s="30"/>
      <c r="C15" s="14"/>
      <c r="D15" s="12"/>
      <c r="E15" s="123"/>
      <c r="F15" s="124"/>
      <c r="G15" s="125"/>
      <c r="H15" s="39"/>
      <c r="I15" s="37"/>
    </row>
    <row r="16" spans="2:11" ht="18.899999999999999" customHeight="1" x14ac:dyDescent="0.2">
      <c r="B16" s="30"/>
      <c r="C16" s="62"/>
      <c r="D16" s="12"/>
      <c r="E16" s="156" t="s">
        <v>16</v>
      </c>
      <c r="F16" s="157"/>
      <c r="G16" s="158"/>
      <c r="H16" s="69">
        <f>SUM(H13:H15)</f>
        <v>200</v>
      </c>
      <c r="I16" s="66" t="s">
        <v>15</v>
      </c>
    </row>
    <row r="17" spans="2:11" ht="18.899999999999999" customHeight="1" x14ac:dyDescent="0.2">
      <c r="B17" s="55" t="s">
        <v>59</v>
      </c>
      <c r="C17" s="98" t="s">
        <v>48</v>
      </c>
      <c r="D17" s="11"/>
      <c r="E17" s="135"/>
      <c r="F17" s="136"/>
      <c r="G17" s="137"/>
      <c r="H17" s="10"/>
      <c r="I17" s="76"/>
    </row>
    <row r="18" spans="2:11" ht="18.899999999999999" customHeight="1" x14ac:dyDescent="0.2">
      <c r="B18" s="24"/>
      <c r="C18" s="99" t="s">
        <v>38</v>
      </c>
      <c r="D18" s="74"/>
      <c r="E18" s="95" t="s">
        <v>51</v>
      </c>
      <c r="F18" s="71"/>
      <c r="G18" s="72"/>
      <c r="H18" s="60">
        <v>200</v>
      </c>
      <c r="I18" s="25" t="s">
        <v>30</v>
      </c>
    </row>
    <row r="19" spans="2:11" ht="18.899999999999999" customHeight="1" x14ac:dyDescent="0.2">
      <c r="B19" s="24"/>
      <c r="C19" s="100" t="s">
        <v>39</v>
      </c>
      <c r="D19" s="74"/>
      <c r="E19" s="91" t="s">
        <v>52</v>
      </c>
      <c r="F19" s="92"/>
      <c r="G19" s="72"/>
      <c r="H19" s="60">
        <v>80</v>
      </c>
      <c r="I19" s="25" t="s">
        <v>15</v>
      </c>
    </row>
    <row r="20" spans="2:11" ht="18.899999999999999" customHeight="1" x14ac:dyDescent="0.2">
      <c r="B20" s="24"/>
      <c r="C20" s="14"/>
      <c r="D20" s="74"/>
      <c r="E20" s="91" t="s">
        <v>53</v>
      </c>
      <c r="F20" s="71"/>
      <c r="G20" s="72"/>
      <c r="H20" s="60">
        <v>125</v>
      </c>
      <c r="I20" s="25" t="s">
        <v>15</v>
      </c>
    </row>
    <row r="21" spans="2:11" ht="18.899999999999999" customHeight="1" x14ac:dyDescent="0.2">
      <c r="B21" s="24"/>
      <c r="C21" s="14"/>
      <c r="D21" s="74"/>
      <c r="E21" s="95" t="s">
        <v>54</v>
      </c>
      <c r="F21" s="71"/>
      <c r="G21" s="72"/>
      <c r="H21" s="60">
        <v>360</v>
      </c>
      <c r="I21" s="25" t="s">
        <v>15</v>
      </c>
    </row>
    <row r="22" spans="2:11" ht="18.899999999999999" customHeight="1" x14ac:dyDescent="0.2">
      <c r="B22" s="24"/>
      <c r="C22" s="14"/>
      <c r="D22" s="74"/>
      <c r="E22" s="70" t="s">
        <v>55</v>
      </c>
      <c r="F22" s="71"/>
      <c r="G22" s="72"/>
      <c r="H22" s="60">
        <v>330</v>
      </c>
      <c r="I22" s="25" t="s">
        <v>15</v>
      </c>
    </row>
    <row r="23" spans="2:11" ht="18.899999999999999" customHeight="1" x14ac:dyDescent="0.2">
      <c r="B23" s="24"/>
      <c r="C23" s="14"/>
      <c r="D23" s="74"/>
      <c r="E23" s="94"/>
      <c r="F23" s="71"/>
      <c r="G23" s="72"/>
      <c r="H23" s="60"/>
      <c r="I23" s="25" t="s">
        <v>15</v>
      </c>
    </row>
    <row r="24" spans="2:11" ht="18.899999999999999" customHeight="1" x14ac:dyDescent="0.2">
      <c r="B24" s="24"/>
      <c r="C24" s="14"/>
      <c r="D24" s="74"/>
      <c r="E24" s="90"/>
      <c r="F24" s="71"/>
      <c r="G24" s="72"/>
      <c r="H24" s="60"/>
      <c r="I24" s="25" t="s">
        <v>15</v>
      </c>
    </row>
    <row r="25" spans="2:11" ht="18.899999999999999" customHeight="1" x14ac:dyDescent="0.2">
      <c r="B25" s="24"/>
      <c r="C25" s="14"/>
      <c r="D25" s="74"/>
      <c r="E25" s="90"/>
      <c r="F25" s="71"/>
      <c r="G25" s="72"/>
      <c r="H25" s="60"/>
      <c r="I25" s="25" t="s">
        <v>15</v>
      </c>
    </row>
    <row r="26" spans="2:11" ht="18.899999999999999" customHeight="1" x14ac:dyDescent="0.2">
      <c r="B26" s="24"/>
      <c r="C26" s="14"/>
      <c r="D26" s="74"/>
      <c r="E26" s="70"/>
      <c r="F26" s="71"/>
      <c r="G26" s="72"/>
      <c r="H26" s="60"/>
      <c r="I26" s="25" t="s">
        <v>15</v>
      </c>
      <c r="K26" s="73"/>
    </row>
    <row r="27" spans="2:11" ht="18.899999999999999" customHeight="1" x14ac:dyDescent="0.2">
      <c r="B27" s="26"/>
      <c r="C27" s="15"/>
      <c r="D27" s="16"/>
      <c r="E27" s="129" t="s">
        <v>16</v>
      </c>
      <c r="F27" s="130"/>
      <c r="G27" s="131"/>
      <c r="H27" s="88">
        <v>1095</v>
      </c>
      <c r="I27" s="89" t="s">
        <v>15</v>
      </c>
    </row>
    <row r="28" spans="2:11" ht="18.899999999999999" customHeight="1" x14ac:dyDescent="0.2">
      <c r="B28" s="84" t="s">
        <v>60</v>
      </c>
      <c r="C28" s="142" t="s">
        <v>40</v>
      </c>
      <c r="D28" s="143"/>
      <c r="E28" s="106"/>
      <c r="F28" s="86"/>
      <c r="G28" s="85"/>
      <c r="H28" s="23"/>
      <c r="I28" s="87"/>
      <c r="J28" s="73"/>
    </row>
    <row r="29" spans="2:11" ht="18.899999999999999" customHeight="1" x14ac:dyDescent="0.2">
      <c r="B29" s="84"/>
      <c r="C29" s="144"/>
      <c r="D29" s="145"/>
      <c r="E29" s="107"/>
      <c r="F29" s="86"/>
      <c r="G29" s="85"/>
      <c r="H29" s="23"/>
      <c r="I29" s="87"/>
      <c r="J29" s="97"/>
    </row>
    <row r="30" spans="2:11" ht="18.899999999999999" customHeight="1" x14ac:dyDescent="0.2">
      <c r="B30" s="24"/>
      <c r="C30" s="20"/>
      <c r="D30" s="96"/>
      <c r="E30" s="123" t="s">
        <v>56</v>
      </c>
      <c r="F30" s="124"/>
      <c r="G30" s="125"/>
      <c r="H30" s="60">
        <v>330</v>
      </c>
      <c r="I30" s="25" t="s">
        <v>15</v>
      </c>
    </row>
    <row r="31" spans="2:11" ht="18.899999999999999" customHeight="1" x14ac:dyDescent="0.2">
      <c r="B31" s="24"/>
      <c r="C31" s="14"/>
      <c r="D31" s="74"/>
      <c r="E31" s="123" t="s">
        <v>57</v>
      </c>
      <c r="F31" s="124"/>
      <c r="G31" s="125"/>
      <c r="H31" s="36">
        <v>375</v>
      </c>
      <c r="I31" s="25" t="s">
        <v>15</v>
      </c>
    </row>
    <row r="32" spans="2:11" ht="18.899999999999999" customHeight="1" x14ac:dyDescent="0.2">
      <c r="B32" s="24"/>
      <c r="C32" s="14"/>
      <c r="D32" s="74"/>
      <c r="E32" s="123" t="s">
        <v>58</v>
      </c>
      <c r="F32" s="124"/>
      <c r="G32" s="125"/>
      <c r="H32" s="36">
        <v>425</v>
      </c>
      <c r="I32" s="25" t="s">
        <v>15</v>
      </c>
    </row>
    <row r="33" spans="2:11" ht="18.899999999999999" customHeight="1" x14ac:dyDescent="0.2">
      <c r="B33" s="24"/>
      <c r="C33" s="14"/>
      <c r="D33" s="74"/>
      <c r="E33" s="123"/>
      <c r="F33" s="124"/>
      <c r="G33" s="125"/>
      <c r="H33" s="60"/>
      <c r="I33" s="25" t="s">
        <v>15</v>
      </c>
    </row>
    <row r="34" spans="2:11" ht="18.899999999999999" customHeight="1" x14ac:dyDescent="0.2">
      <c r="B34" s="24"/>
      <c r="C34" s="14"/>
      <c r="D34" s="12"/>
      <c r="E34" s="123"/>
      <c r="F34" s="124"/>
      <c r="G34" s="125"/>
      <c r="H34" s="36"/>
      <c r="I34" s="37"/>
      <c r="K34" s="5"/>
    </row>
    <row r="35" spans="2:11" ht="18.899999999999999" customHeight="1" x14ac:dyDescent="0.2">
      <c r="B35" s="24"/>
      <c r="C35" s="14"/>
      <c r="D35" s="12"/>
      <c r="E35" s="153" t="s">
        <v>37</v>
      </c>
      <c r="F35" s="154"/>
      <c r="G35" s="155"/>
      <c r="H35" s="28">
        <v>1130</v>
      </c>
      <c r="I35" s="89" t="s">
        <v>15</v>
      </c>
    </row>
    <row r="36" spans="2:11" ht="18.899999999999999" customHeight="1" x14ac:dyDescent="0.2">
      <c r="B36" s="55"/>
      <c r="C36" s="56" t="s">
        <v>34</v>
      </c>
      <c r="D36" s="11"/>
      <c r="E36" s="150"/>
      <c r="F36" s="151"/>
      <c r="G36" s="152"/>
      <c r="H36" s="57"/>
      <c r="I36" s="58"/>
    </row>
    <row r="37" spans="2:11" ht="18.899999999999999" customHeight="1" x14ac:dyDescent="0.2">
      <c r="B37" s="30"/>
      <c r="C37" s="14"/>
      <c r="D37" s="74"/>
      <c r="E37" s="123">
        <v>44440</v>
      </c>
      <c r="F37" s="124"/>
      <c r="G37" s="125"/>
      <c r="H37" s="40"/>
      <c r="I37" s="37"/>
    </row>
    <row r="38" spans="2:11" ht="18.899999999999999" customHeight="1" x14ac:dyDescent="0.2">
      <c r="B38" s="30"/>
      <c r="C38" s="14"/>
      <c r="D38" s="74"/>
      <c r="E38" s="123"/>
      <c r="F38" s="124"/>
      <c r="G38" s="125"/>
      <c r="H38" s="39"/>
      <c r="I38" s="37"/>
    </row>
    <row r="39" spans="2:11" ht="18.899999999999999" customHeight="1" thickBot="1" x14ac:dyDescent="0.25">
      <c r="B39" s="65"/>
      <c r="C39" s="32"/>
      <c r="D39" s="81"/>
      <c r="E39" s="147"/>
      <c r="F39" s="148"/>
      <c r="G39" s="149"/>
      <c r="H39" s="68"/>
      <c r="I39" s="34"/>
    </row>
    <row r="40" spans="2:11" ht="18.899999999999999" customHeight="1" x14ac:dyDescent="0.2">
      <c r="B40" s="62"/>
      <c r="C40" s="62"/>
      <c r="D40" s="62"/>
      <c r="E40" s="67"/>
      <c r="F40" s="79"/>
      <c r="G40" s="77" t="s">
        <v>31</v>
      </c>
      <c r="H40" s="93">
        <v>2425</v>
      </c>
      <c r="I40" s="78" t="s">
        <v>30</v>
      </c>
    </row>
    <row r="41" spans="2:11" x14ac:dyDescent="0.2">
      <c r="B41" s="146" t="s">
        <v>47</v>
      </c>
      <c r="C41" s="146"/>
      <c r="D41" s="146"/>
      <c r="E41" s="146"/>
      <c r="F41" s="146"/>
      <c r="G41" s="146"/>
      <c r="H41" s="146"/>
      <c r="I41" s="146"/>
    </row>
    <row r="42" spans="2:11" ht="14.25" hidden="1" customHeight="1" x14ac:dyDescent="0.2">
      <c r="B42" s="101" t="s">
        <v>41</v>
      </c>
      <c r="C42" s="102"/>
      <c r="D42" s="103" t="s">
        <v>22</v>
      </c>
      <c r="E42" s="102" t="s">
        <v>19</v>
      </c>
      <c r="F42" s="102"/>
      <c r="G42" s="102"/>
      <c r="H42" s="102"/>
      <c r="I42" s="102"/>
    </row>
    <row r="43" spans="2:11" ht="14.25" customHeight="1" x14ac:dyDescent="0.2">
      <c r="B43" s="101"/>
      <c r="C43" s="102"/>
      <c r="D43" s="104"/>
      <c r="E43" s="102"/>
      <c r="F43" s="102"/>
      <c r="G43" s="102"/>
      <c r="H43" s="102"/>
      <c r="I43" s="102"/>
    </row>
    <row r="44" spans="2:11" ht="14.25" customHeight="1" x14ac:dyDescent="0.2">
      <c r="B44" s="141" t="s">
        <v>62</v>
      </c>
      <c r="C44" s="141"/>
      <c r="D44" s="141"/>
      <c r="E44" s="141"/>
      <c r="F44" s="141"/>
      <c r="G44" s="141"/>
      <c r="H44" s="141"/>
      <c r="I44" s="141"/>
    </row>
    <row r="45" spans="2:11" ht="14.25" customHeight="1" x14ac:dyDescent="0.2">
      <c r="B45" s="141"/>
      <c r="C45" s="141"/>
      <c r="D45" s="141"/>
      <c r="E45" s="141"/>
      <c r="F45" s="141"/>
      <c r="G45" s="141"/>
      <c r="H45" s="141"/>
      <c r="I45" s="141"/>
    </row>
    <row r="46" spans="2:11" x14ac:dyDescent="0.2">
      <c r="B46" s="105" t="s">
        <v>61</v>
      </c>
      <c r="C46" s="105"/>
      <c r="D46" s="105"/>
      <c r="E46" s="105"/>
      <c r="F46" s="105"/>
      <c r="G46" s="105"/>
      <c r="H46" s="105"/>
      <c r="I46" s="105"/>
    </row>
    <row r="47" spans="2:11" x14ac:dyDescent="0.2">
      <c r="B47" s="146" t="s">
        <v>42</v>
      </c>
      <c r="C47" s="146"/>
      <c r="D47" s="146"/>
      <c r="E47" s="146"/>
      <c r="F47" s="146"/>
      <c r="G47" s="146"/>
      <c r="H47" s="146"/>
      <c r="I47" s="146"/>
    </row>
    <row r="48" spans="2:11" x14ac:dyDescent="0.2">
      <c r="B48" s="141" t="s">
        <v>43</v>
      </c>
      <c r="C48" s="141"/>
      <c r="D48" s="141"/>
      <c r="E48" s="141"/>
      <c r="F48" s="141"/>
      <c r="G48" s="141"/>
      <c r="H48" s="141"/>
      <c r="I48" s="141"/>
    </row>
    <row r="49" spans="2:9" x14ac:dyDescent="0.2">
      <c r="B49" s="141"/>
      <c r="C49" s="141"/>
      <c r="D49" s="141"/>
      <c r="E49" s="141"/>
      <c r="F49" s="141"/>
      <c r="G49" s="141"/>
      <c r="H49" s="141"/>
      <c r="I49" s="141"/>
    </row>
    <row r="50" spans="2:9" x14ac:dyDescent="0.2">
      <c r="B50" s="141" t="s">
        <v>44</v>
      </c>
      <c r="C50" s="141"/>
      <c r="D50" s="141"/>
      <c r="E50" s="141"/>
      <c r="F50" s="141"/>
      <c r="G50" s="141"/>
      <c r="H50" s="141"/>
      <c r="I50" s="141"/>
    </row>
    <row r="51" spans="2:9" x14ac:dyDescent="0.2">
      <c r="B51" s="141"/>
      <c r="C51" s="141"/>
      <c r="D51" s="141"/>
      <c r="E51" s="141"/>
      <c r="F51" s="141"/>
      <c r="G51" s="141"/>
      <c r="H51" s="141"/>
      <c r="I51" s="141"/>
    </row>
    <row r="52" spans="2:9" x14ac:dyDescent="0.2">
      <c r="B52" s="141" t="s">
        <v>45</v>
      </c>
      <c r="C52" s="141"/>
      <c r="D52" s="141"/>
      <c r="E52" s="141"/>
      <c r="F52" s="141"/>
      <c r="G52" s="141"/>
      <c r="H52" s="141"/>
      <c r="I52" s="141"/>
    </row>
    <row r="53" spans="2:9" x14ac:dyDescent="0.2">
      <c r="B53" s="141"/>
      <c r="C53" s="141"/>
      <c r="D53" s="141"/>
      <c r="E53" s="141"/>
      <c r="F53" s="141"/>
      <c r="G53" s="141"/>
      <c r="H53" s="141"/>
      <c r="I53" s="141"/>
    </row>
    <row r="54" spans="2:9" x14ac:dyDescent="0.2">
      <c r="B54" s="141" t="s">
        <v>46</v>
      </c>
      <c r="C54" s="141"/>
      <c r="D54" s="141"/>
      <c r="E54" s="141"/>
      <c r="F54" s="141"/>
      <c r="G54" s="141"/>
      <c r="H54" s="141"/>
      <c r="I54" s="141"/>
    </row>
    <row r="55" spans="2:9" x14ac:dyDescent="0.2">
      <c r="B55" s="141"/>
      <c r="C55" s="141"/>
      <c r="D55" s="141"/>
      <c r="E55" s="141"/>
      <c r="F55" s="141"/>
      <c r="G55" s="141"/>
      <c r="H55" s="141"/>
      <c r="I55" s="141"/>
    </row>
  </sheetData>
  <mergeCells count="33">
    <mergeCell ref="C11:D11"/>
    <mergeCell ref="E13:G13"/>
    <mergeCell ref="E14:G14"/>
    <mergeCell ref="B4:C5"/>
    <mergeCell ref="D4:H5"/>
    <mergeCell ref="C7:E7"/>
    <mergeCell ref="B10:D10"/>
    <mergeCell ref="E10:G11"/>
    <mergeCell ref="H10:I11"/>
    <mergeCell ref="E12:G12"/>
    <mergeCell ref="E15:G15"/>
    <mergeCell ref="E16:G16"/>
    <mergeCell ref="J10:K11"/>
    <mergeCell ref="E33:G33"/>
    <mergeCell ref="E34:G34"/>
    <mergeCell ref="E30:G30"/>
    <mergeCell ref="E17:G17"/>
    <mergeCell ref="E27:G27"/>
    <mergeCell ref="E31:G31"/>
    <mergeCell ref="E32:G32"/>
    <mergeCell ref="B50:I51"/>
    <mergeCell ref="B52:I53"/>
    <mergeCell ref="B54:I55"/>
    <mergeCell ref="C28:D29"/>
    <mergeCell ref="B41:I41"/>
    <mergeCell ref="B47:I47"/>
    <mergeCell ref="B48:I49"/>
    <mergeCell ref="E39:G39"/>
    <mergeCell ref="E36:G36"/>
    <mergeCell ref="E37:G37"/>
    <mergeCell ref="E38:G38"/>
    <mergeCell ref="E35:G35"/>
    <mergeCell ref="B44:I45"/>
  </mergeCells>
  <phoneticPr fontId="2"/>
  <pageMargins left="1.1811023622047245" right="0.70866141732283472" top="0.74803149606299213" bottom="0.74803149606299213" header="0.31496062992125984" footer="0.31496062992125984"/>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(完了・部分第一回)</vt:lpstr>
      <vt:lpstr>(部分第二回以降)</vt:lpstr>
      <vt:lpstr>'(部分第二回以降)'!_Hlk60082186</vt:lpstr>
      <vt:lpstr>'(完了・部分第一回)'!Print_Area</vt:lpstr>
      <vt:lpstr>'(部分第二回以降)'!Print_Area</vt:lpstr>
    </vt:vector>
  </TitlesOfParts>
  <Company>藤沢市役所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日和</dc:creator>
  <cp:lastModifiedBy>森要</cp:lastModifiedBy>
  <cp:lastPrinted>2022-02-15T01:43:59Z</cp:lastPrinted>
  <dcterms:created xsi:type="dcterms:W3CDTF">2018-09-18T00:54:09Z</dcterms:created>
  <dcterms:modified xsi:type="dcterms:W3CDTF">2022-02-15T01:44:12Z</dcterms:modified>
</cp:coreProperties>
</file>